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&amp;M&amp;M\Downloads\"/>
    </mc:Choice>
  </mc:AlternateContent>
  <xr:revisionPtr revIDLastSave="0" documentId="13_ncr:1_{DD5C58AB-6258-417C-8434-0C46EC055641}" xr6:coauthVersionLast="40" xr6:coauthVersionMax="40" xr10:uidLastSave="{00000000-0000-0000-0000-000000000000}"/>
  <bookViews>
    <workbookView xWindow="0" yWindow="0" windowWidth="23040" windowHeight="9000" tabRatio="782" firstSheet="1" activeTab="1" xr2:uid="{00000000-000D-0000-FFFF-FFFF00000000}"/>
  </bookViews>
  <sheets>
    <sheet name="Sayfa1" sheetId="22" state="hidden" r:id="rId1"/>
    <sheet name="E Okuldan Kopyala Değerleri" sheetId="30" r:id="rId2"/>
    <sheet name="Proje 1" sheetId="12" state="hidden" r:id="rId3"/>
    <sheet name="Sayfa3" sheetId="24" state="hidden" r:id="rId4"/>
    <sheet name="Proje 2" sheetId="20" state="hidden" r:id="rId5"/>
    <sheet name="Sayfa4" sheetId="25" state="hidden" r:id="rId6"/>
    <sheet name="Ders İçi 1" sheetId="27" r:id="rId7"/>
    <sheet name="Sayfa5" sheetId="26" state="hidden" r:id="rId8"/>
    <sheet name="Ders İçi  2" sheetId="29" r:id="rId9"/>
    <sheet name="Performns 1" sheetId="3" state="hidden" r:id="rId10"/>
    <sheet name="Sayfa6" sheetId="28" state="hidden" r:id="rId11"/>
    <sheet name="Ders İçi  3" sheetId="31" r:id="rId12"/>
    <sheet name="Sayfa7" sheetId="32" state="hidden" r:id="rId13"/>
    <sheet name="Ders İçi  4" sheetId="34" state="hidden" r:id="rId14"/>
    <sheet name="Sayfa8" sheetId="35" state="hidden" r:id="rId15"/>
    <sheet name="Ders İçi  5" sheetId="36" state="hidden" r:id="rId16"/>
    <sheet name="Sayfa9" sheetId="37" state="hidden" r:id="rId17"/>
  </sheets>
  <definedNames>
    <definedName name="_xlnm.Print_Area" localSheetId="8">'Ders İçi  2'!$A$1:$AD$27</definedName>
    <definedName name="_xlnm.Print_Area" localSheetId="6">'Ders İçi 1'!$A$1:$AD$27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31" l="1"/>
  <c r="B25" i="31"/>
  <c r="M24" i="31"/>
  <c r="B24" i="31"/>
  <c r="M25" i="29"/>
  <c r="B25" i="29"/>
  <c r="M24" i="29"/>
  <c r="B24" i="29"/>
  <c r="I3" i="31"/>
  <c r="E3" i="31"/>
  <c r="D3" i="31"/>
  <c r="I3" i="29"/>
  <c r="E3" i="29"/>
  <c r="D3" i="29"/>
  <c r="AM6" i="20" l="1"/>
  <c r="AM6" i="12"/>
  <c r="G6" i="27"/>
  <c r="AX28" i="36"/>
  <c r="AX30" i="36" s="1"/>
  <c r="AW28" i="36"/>
  <c r="AW30" i="36" s="1"/>
  <c r="AV28" i="36"/>
  <c r="AU28" i="36"/>
  <c r="AT28" i="36"/>
  <c r="AO1" i="37" s="1"/>
  <c r="AS28" i="36"/>
  <c r="AS30" i="36" s="1"/>
  <c r="AR28" i="36"/>
  <c r="AQ28" i="36"/>
  <c r="AP28" i="36"/>
  <c r="AK1" i="37" s="1"/>
  <c r="AO28" i="36"/>
  <c r="AJ1" i="37" s="1"/>
  <c r="AN28" i="36"/>
  <c r="AM28" i="36"/>
  <c r="AH1" i="37" s="1"/>
  <c r="AL28" i="36"/>
  <c r="AG1" i="37" s="1"/>
  <c r="AK28" i="36"/>
  <c r="AK30" i="36" s="1"/>
  <c r="AJ28" i="36"/>
  <c r="AI28" i="36"/>
  <c r="AD1" i="37" s="1"/>
  <c r="AH28" i="36"/>
  <c r="AH30" i="36" s="1"/>
  <c r="AG28" i="36"/>
  <c r="AB1" i="37" s="1"/>
  <c r="AB2" i="37" s="1"/>
  <c r="AF28" i="36"/>
  <c r="AE28" i="36"/>
  <c r="AE30" i="36" s="1"/>
  <c r="AD28" i="36"/>
  <c r="Y1" i="37" s="1"/>
  <c r="Y2" i="37" s="1"/>
  <c r="AC28" i="36"/>
  <c r="AC30" i="36" s="1"/>
  <c r="AB28" i="36"/>
  <c r="AA28" i="36"/>
  <c r="Z28" i="36"/>
  <c r="U1" i="37" s="1"/>
  <c r="Y28" i="36"/>
  <c r="X28" i="36"/>
  <c r="W28" i="36"/>
  <c r="W30" i="36" s="1"/>
  <c r="V28" i="36"/>
  <c r="U28" i="36"/>
  <c r="U30" i="36" s="1"/>
  <c r="T28" i="36"/>
  <c r="S28" i="36"/>
  <c r="N1" i="37" s="1"/>
  <c r="R28" i="36"/>
  <c r="Q28" i="36"/>
  <c r="L1" i="37" s="1"/>
  <c r="P28" i="36"/>
  <c r="O28" i="36"/>
  <c r="J1" i="37" s="1"/>
  <c r="N28" i="36"/>
  <c r="M28" i="36"/>
  <c r="M30" i="36" s="1"/>
  <c r="L28" i="36"/>
  <c r="K28" i="36"/>
  <c r="J28" i="36"/>
  <c r="J30" i="36" s="1"/>
  <c r="I28" i="36"/>
  <c r="D1" i="37" s="1"/>
  <c r="H28" i="36"/>
  <c r="G28" i="36"/>
  <c r="B1" i="37" s="1"/>
  <c r="B3" i="37" s="1"/>
  <c r="F28" i="36"/>
  <c r="F30" i="36" s="1"/>
  <c r="AX28" i="34"/>
  <c r="AW28" i="34"/>
  <c r="AV28" i="34"/>
  <c r="AQ1" i="35" s="1"/>
  <c r="AU28" i="34"/>
  <c r="AP1" i="35" s="1"/>
  <c r="AT28" i="34"/>
  <c r="AO1" i="35" s="1"/>
  <c r="AO3" i="35" s="1"/>
  <c r="AS28" i="34"/>
  <c r="AS30" i="34"/>
  <c r="AR28" i="34"/>
  <c r="AQ28" i="34"/>
  <c r="AP28" i="34"/>
  <c r="AO28" i="34"/>
  <c r="AN28" i="34"/>
  <c r="AM28" i="34"/>
  <c r="AH1" i="35" s="1"/>
  <c r="AL28" i="34"/>
  <c r="AK28" i="34"/>
  <c r="AK30" i="34" s="1"/>
  <c r="AJ28" i="34"/>
  <c r="AI28" i="34"/>
  <c r="AD1" i="35" s="1"/>
  <c r="AH28" i="34"/>
  <c r="AG28" i="34"/>
  <c r="AB1" i="35" s="1"/>
  <c r="AB2" i="35" s="1"/>
  <c r="AF28" i="34"/>
  <c r="AE28" i="34"/>
  <c r="AE30" i="34" s="1"/>
  <c r="AD28" i="34"/>
  <c r="AC28" i="34"/>
  <c r="AB28" i="34"/>
  <c r="AA28" i="34"/>
  <c r="V1" i="35" s="1"/>
  <c r="Z28" i="34"/>
  <c r="Y28" i="34"/>
  <c r="X28" i="34"/>
  <c r="W28" i="34"/>
  <c r="V28" i="34"/>
  <c r="Q1" i="35" s="1"/>
  <c r="Q3" i="35" s="1"/>
  <c r="U28" i="34"/>
  <c r="T28" i="34"/>
  <c r="T30" i="34" s="1"/>
  <c r="S28" i="34"/>
  <c r="N1" i="35" s="1"/>
  <c r="R28" i="34"/>
  <c r="Q28" i="34"/>
  <c r="P28" i="34"/>
  <c r="O28" i="34"/>
  <c r="N28" i="34"/>
  <c r="N30" i="34"/>
  <c r="M28" i="34"/>
  <c r="M30" i="34" s="1"/>
  <c r="L28" i="34"/>
  <c r="K28" i="34"/>
  <c r="J28" i="34"/>
  <c r="E1" i="35" s="1"/>
  <c r="I28" i="34"/>
  <c r="D1" i="35" s="1"/>
  <c r="H28" i="34"/>
  <c r="G28" i="34"/>
  <c r="B1" i="35" s="1"/>
  <c r="F28" i="34"/>
  <c r="A1" i="35" s="1"/>
  <c r="A2" i="35" s="1"/>
  <c r="AO1" i="32"/>
  <c r="AO2" i="32" s="1"/>
  <c r="AK1" i="32"/>
  <c r="AA1" i="32"/>
  <c r="AD18" i="31"/>
  <c r="AC18" i="31"/>
  <c r="AB18" i="31"/>
  <c r="AA18" i="31"/>
  <c r="Z18" i="31"/>
  <c r="U1" i="32" s="1"/>
  <c r="Y18" i="31"/>
  <c r="X18" i="31"/>
  <c r="W18" i="31"/>
  <c r="V18" i="31"/>
  <c r="U18" i="31"/>
  <c r="T18" i="31"/>
  <c r="S18" i="31"/>
  <c r="R18" i="31"/>
  <c r="M1" i="32" s="1"/>
  <c r="M2" i="32" s="1"/>
  <c r="Q18" i="31"/>
  <c r="L1" i="32" s="1"/>
  <c r="L2" i="32" s="1"/>
  <c r="P18" i="31"/>
  <c r="O18" i="31"/>
  <c r="O20" i="31" s="1"/>
  <c r="N18" i="31"/>
  <c r="N20" i="31" s="1"/>
  <c r="M18" i="31"/>
  <c r="M20" i="31" s="1"/>
  <c r="L18" i="31"/>
  <c r="G1" i="32" s="1"/>
  <c r="K18" i="31"/>
  <c r="K20" i="31" s="1"/>
  <c r="J18" i="31"/>
  <c r="E1" i="32" s="1"/>
  <c r="E2" i="32" s="1"/>
  <c r="I18" i="31"/>
  <c r="H18" i="31"/>
  <c r="G18" i="31"/>
  <c r="F18" i="31"/>
  <c r="A1" i="36"/>
  <c r="A1" i="34"/>
  <c r="A1" i="31"/>
  <c r="A1" i="29"/>
  <c r="AR1" i="37"/>
  <c r="Y35" i="36"/>
  <c r="B35" i="36"/>
  <c r="Y34" i="36"/>
  <c r="B34" i="36"/>
  <c r="AX6" i="36"/>
  <c r="AW6" i="36"/>
  <c r="AV6" i="36"/>
  <c r="AU6" i="36"/>
  <c r="AT6" i="36"/>
  <c r="AS6" i="36"/>
  <c r="AR6" i="36"/>
  <c r="AQ6" i="36"/>
  <c r="AP6" i="36"/>
  <c r="AO6" i="36"/>
  <c r="AN6" i="36"/>
  <c r="AM6" i="36"/>
  <c r="AL6" i="36"/>
  <c r="AK6" i="36"/>
  <c r="AJ6" i="36"/>
  <c r="AI6" i="36"/>
  <c r="AH6" i="36"/>
  <c r="AG6" i="36"/>
  <c r="AF6" i="36"/>
  <c r="AE6" i="36"/>
  <c r="AD6" i="36"/>
  <c r="AC6" i="36"/>
  <c r="AB6" i="36"/>
  <c r="AA6" i="36"/>
  <c r="Z6" i="36"/>
  <c r="Y6" i="36"/>
  <c r="X6" i="36"/>
  <c r="W6" i="36"/>
  <c r="V6" i="36"/>
  <c r="U6" i="36"/>
  <c r="T6" i="36"/>
  <c r="S6" i="36"/>
  <c r="R6" i="36"/>
  <c r="Q6" i="36"/>
  <c r="P6" i="36"/>
  <c r="O6" i="36"/>
  <c r="N6" i="36"/>
  <c r="M6" i="36"/>
  <c r="L6" i="36"/>
  <c r="K6" i="36"/>
  <c r="J6" i="36"/>
  <c r="I6" i="36"/>
  <c r="H6" i="36"/>
  <c r="G6" i="36"/>
  <c r="F6" i="36"/>
  <c r="AX5" i="36"/>
  <c r="AW5" i="36"/>
  <c r="AV5" i="36"/>
  <c r="AU5" i="36"/>
  <c r="AT5" i="36"/>
  <c r="AS5" i="36"/>
  <c r="AR5" i="36"/>
  <c r="AQ5" i="36"/>
  <c r="AP5" i="36"/>
  <c r="AO5" i="36"/>
  <c r="AN5" i="36"/>
  <c r="AM5" i="36"/>
  <c r="AL5" i="36"/>
  <c r="AK5" i="36"/>
  <c r="AJ5" i="36"/>
  <c r="AI5" i="36"/>
  <c r="AH5" i="36"/>
  <c r="AG5" i="36"/>
  <c r="AF5" i="36"/>
  <c r="AE5" i="36"/>
  <c r="AD5" i="36"/>
  <c r="AC5" i="36"/>
  <c r="AB5" i="36"/>
  <c r="AA5" i="36"/>
  <c r="Z5" i="36"/>
  <c r="Y5" i="36"/>
  <c r="X5" i="36"/>
  <c r="W5" i="36"/>
  <c r="V5" i="36"/>
  <c r="U5" i="36"/>
  <c r="T5" i="36"/>
  <c r="S5" i="36"/>
  <c r="R5" i="36"/>
  <c r="Q5" i="36"/>
  <c r="P5" i="36"/>
  <c r="O5" i="36"/>
  <c r="N5" i="36"/>
  <c r="M5" i="36"/>
  <c r="L5" i="36"/>
  <c r="K5" i="36"/>
  <c r="J5" i="36"/>
  <c r="I5" i="36"/>
  <c r="H5" i="36"/>
  <c r="G5" i="36"/>
  <c r="F5" i="36"/>
  <c r="X3" i="36"/>
  <c r="F3" i="36"/>
  <c r="D3" i="36"/>
  <c r="I1" i="35"/>
  <c r="Y35" i="34"/>
  <c r="B35" i="34"/>
  <c r="Y34" i="34"/>
  <c r="B34" i="34"/>
  <c r="AT30" i="34"/>
  <c r="O30" i="34"/>
  <c r="AR1" i="35"/>
  <c r="AR3" i="35" s="1"/>
  <c r="Z1" i="35"/>
  <c r="J1" i="35"/>
  <c r="AX6" i="34"/>
  <c r="AW6" i="34"/>
  <c r="AV6" i="34"/>
  <c r="AU6" i="34"/>
  <c r="AT6" i="34"/>
  <c r="AS6" i="34"/>
  <c r="AR6" i="34"/>
  <c r="AQ6" i="34"/>
  <c r="AP6" i="34"/>
  <c r="AO6" i="34"/>
  <c r="AN6" i="34"/>
  <c r="AM6" i="34"/>
  <c r="AL6" i="34"/>
  <c r="AK6" i="34"/>
  <c r="AJ6" i="34"/>
  <c r="AI6" i="34"/>
  <c r="AH6" i="34"/>
  <c r="AG6" i="34"/>
  <c r="AF6" i="34"/>
  <c r="AE6" i="34"/>
  <c r="AD6" i="34"/>
  <c r="AC6" i="34"/>
  <c r="AB6" i="34"/>
  <c r="AA6" i="34"/>
  <c r="Z6" i="34"/>
  <c r="Y6" i="34"/>
  <c r="X6" i="34"/>
  <c r="W6" i="34"/>
  <c r="V6" i="34"/>
  <c r="U6" i="34"/>
  <c r="T6" i="34"/>
  <c r="S6" i="34"/>
  <c r="R6" i="34"/>
  <c r="Q6" i="34"/>
  <c r="P6" i="34"/>
  <c r="O6" i="34"/>
  <c r="N6" i="34"/>
  <c r="M6" i="34"/>
  <c r="L6" i="34"/>
  <c r="K6" i="34"/>
  <c r="J6" i="34"/>
  <c r="I6" i="34"/>
  <c r="H6" i="34"/>
  <c r="G6" i="34"/>
  <c r="F6" i="34"/>
  <c r="AX5" i="34"/>
  <c r="AW5" i="34"/>
  <c r="AV5" i="34"/>
  <c r="AU5" i="34"/>
  <c r="AT5" i="34"/>
  <c r="AS5" i="34"/>
  <c r="AR5" i="34"/>
  <c r="AQ5" i="34"/>
  <c r="AP5" i="34"/>
  <c r="AO5" i="34"/>
  <c r="AN5" i="34"/>
  <c r="AM5" i="34"/>
  <c r="AL5" i="34"/>
  <c r="AK5" i="34"/>
  <c r="AJ5" i="34"/>
  <c r="AI5" i="34"/>
  <c r="AH5" i="34"/>
  <c r="AG5" i="34"/>
  <c r="AF5" i="34"/>
  <c r="AE5" i="34"/>
  <c r="AD5" i="34"/>
  <c r="AC5" i="34"/>
  <c r="AB5" i="34"/>
  <c r="AA5" i="34"/>
  <c r="Z5" i="34"/>
  <c r="Y5" i="34"/>
  <c r="X5" i="34"/>
  <c r="W5" i="34"/>
  <c r="V5" i="34"/>
  <c r="U5" i="34"/>
  <c r="T5" i="34"/>
  <c r="S5" i="34"/>
  <c r="R5" i="34"/>
  <c r="Q5" i="34"/>
  <c r="P5" i="34"/>
  <c r="O5" i="34"/>
  <c r="N5" i="34"/>
  <c r="M5" i="34"/>
  <c r="L5" i="34"/>
  <c r="K5" i="34"/>
  <c r="J5" i="34"/>
  <c r="I5" i="34"/>
  <c r="H5" i="34"/>
  <c r="G5" i="34"/>
  <c r="F5" i="34"/>
  <c r="X3" i="34"/>
  <c r="F3" i="34"/>
  <c r="D3" i="34"/>
  <c r="AL1" i="32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Y35" i="3"/>
  <c r="B35" i="3"/>
  <c r="Y34" i="3"/>
  <c r="B34" i="3"/>
  <c r="M25" i="27"/>
  <c r="M24" i="27"/>
  <c r="B25" i="27"/>
  <c r="B24" i="27"/>
  <c r="Y36" i="20"/>
  <c r="B36" i="20"/>
  <c r="Y35" i="20"/>
  <c r="B35" i="20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X3" i="3"/>
  <c r="F3" i="3"/>
  <c r="D3" i="3"/>
  <c r="A1" i="3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AD5" i="29"/>
  <c r="AC5" i="29"/>
  <c r="AB5" i="29"/>
  <c r="AA5" i="29"/>
  <c r="Z5" i="29"/>
  <c r="Y5" i="29"/>
  <c r="X5" i="29"/>
  <c r="W5" i="29"/>
  <c r="V5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F5" i="29"/>
  <c r="A1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F6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I3" i="27"/>
  <c r="E3" i="27"/>
  <c r="D3" i="27"/>
  <c r="F3" i="20"/>
  <c r="A1" i="20"/>
  <c r="AX6" i="20"/>
  <c r="AW6" i="20"/>
  <c r="AV6" i="20"/>
  <c r="AU6" i="20"/>
  <c r="AT6" i="20"/>
  <c r="AS6" i="20"/>
  <c r="AR6" i="20"/>
  <c r="AQ6" i="20"/>
  <c r="AP6" i="20"/>
  <c r="AO6" i="20"/>
  <c r="AN6" i="20"/>
  <c r="AL6" i="20"/>
  <c r="AK6" i="20"/>
  <c r="AJ6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AX5" i="20"/>
  <c r="AW5" i="20"/>
  <c r="AV5" i="20"/>
  <c r="AU5" i="20"/>
  <c r="AT5" i="20"/>
  <c r="AS5" i="20"/>
  <c r="AR5" i="20"/>
  <c r="AQ5" i="20"/>
  <c r="AP5" i="20"/>
  <c r="AO5" i="20"/>
  <c r="AN5" i="20"/>
  <c r="AM5" i="20"/>
  <c r="AL5" i="20"/>
  <c r="AK5" i="20"/>
  <c r="AJ5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X3" i="20"/>
  <c r="D3" i="20"/>
  <c r="Y36" i="12"/>
  <c r="Y35" i="12"/>
  <c r="B36" i="12"/>
  <c r="B35" i="12"/>
  <c r="A1" i="12"/>
  <c r="D3" i="12"/>
  <c r="X3" i="12"/>
  <c r="F3" i="12"/>
  <c r="AX6" i="12"/>
  <c r="AW6" i="12"/>
  <c r="AV6" i="12"/>
  <c r="AU6" i="12"/>
  <c r="AT6" i="12"/>
  <c r="AS6" i="12"/>
  <c r="AR6" i="12"/>
  <c r="AQ6" i="12"/>
  <c r="AP6" i="12"/>
  <c r="AO6" i="12"/>
  <c r="AN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Y5" i="12"/>
  <c r="AX5" i="12"/>
  <c r="AW5" i="12"/>
  <c r="AV5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G5" i="12"/>
  <c r="AF5" i="12"/>
  <c r="AE5" i="12"/>
  <c r="AD5" i="12"/>
  <c r="AC5" i="12"/>
  <c r="AB5" i="12"/>
  <c r="AA5" i="12"/>
  <c r="Z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AX28" i="3"/>
  <c r="AX30" i="3" s="1"/>
  <c r="AW28" i="3"/>
  <c r="AV28" i="3"/>
  <c r="AQ1" i="22" s="1"/>
  <c r="AQ3" i="22" s="1"/>
  <c r="AU28" i="3"/>
  <c r="AU30" i="3" s="1"/>
  <c r="AT28" i="3"/>
  <c r="AT30" i="3" s="1"/>
  <c r="AS28" i="3"/>
  <c r="AR28" i="3"/>
  <c r="AQ28" i="3"/>
  <c r="AP28" i="3"/>
  <c r="AO28" i="3"/>
  <c r="AN28" i="3"/>
  <c r="AM28" i="3"/>
  <c r="AL28" i="3"/>
  <c r="AG1" i="22" s="1"/>
  <c r="AK28" i="3"/>
  <c r="AF1" i="22" s="1"/>
  <c r="AJ28" i="3"/>
  <c r="AI28" i="3"/>
  <c r="AH28" i="3"/>
  <c r="AG28" i="3"/>
  <c r="AG30" i="3" s="1"/>
  <c r="AF28" i="3"/>
  <c r="AE28" i="3"/>
  <c r="AD28" i="3"/>
  <c r="Y1" i="22" s="1"/>
  <c r="AC28" i="3"/>
  <c r="X1" i="22" s="1"/>
  <c r="AB28" i="3"/>
  <c r="AA28" i="3"/>
  <c r="Z28" i="3"/>
  <c r="Z30" i="3" s="1"/>
  <c r="Y28" i="3"/>
  <c r="X28" i="3"/>
  <c r="W28" i="3"/>
  <c r="V28" i="3"/>
  <c r="U28" i="3"/>
  <c r="T28" i="3"/>
  <c r="S28" i="3"/>
  <c r="R28" i="3"/>
  <c r="Q28" i="3"/>
  <c r="P28" i="3"/>
  <c r="O28" i="3"/>
  <c r="N28" i="3"/>
  <c r="N30" i="3" s="1"/>
  <c r="M28" i="3"/>
  <c r="L28" i="3"/>
  <c r="L30" i="3" s="1"/>
  <c r="K28" i="3"/>
  <c r="F1" i="22" s="1"/>
  <c r="J28" i="3"/>
  <c r="I28" i="3"/>
  <c r="H28" i="3"/>
  <c r="G28" i="3"/>
  <c r="F28" i="3"/>
  <c r="F30" i="3" s="1"/>
  <c r="AO1" i="28"/>
  <c r="AL1" i="28"/>
  <c r="AL3" i="28" s="1"/>
  <c r="AL16" i="28" s="1"/>
  <c r="AH1" i="28"/>
  <c r="AD18" i="29"/>
  <c r="AD20" i="29" s="1"/>
  <c r="AC18" i="29"/>
  <c r="AB18" i="29"/>
  <c r="W1" i="28" s="1"/>
  <c r="AA18" i="29"/>
  <c r="AA20" i="29" s="1"/>
  <c r="Z18" i="29"/>
  <c r="Z20" i="29" s="1"/>
  <c r="Y18" i="29"/>
  <c r="X18" i="29"/>
  <c r="W18" i="29"/>
  <c r="V18" i="29"/>
  <c r="U18" i="29"/>
  <c r="T18" i="29"/>
  <c r="S18" i="29"/>
  <c r="R18" i="29"/>
  <c r="R20" i="29" s="1"/>
  <c r="Q18" i="29"/>
  <c r="P18" i="29"/>
  <c r="O18" i="29"/>
  <c r="N18" i="29"/>
  <c r="N20" i="29" s="1"/>
  <c r="M18" i="29"/>
  <c r="L18" i="29"/>
  <c r="K18" i="29"/>
  <c r="J18" i="29"/>
  <c r="I18" i="29"/>
  <c r="H18" i="29"/>
  <c r="G18" i="29"/>
  <c r="F18" i="29"/>
  <c r="F18" i="27"/>
  <c r="F20" i="27" s="1"/>
  <c r="AQ1" i="26"/>
  <c r="AG1" i="26"/>
  <c r="AB1" i="26"/>
  <c r="AB3" i="26" s="1"/>
  <c r="AA1" i="26"/>
  <c r="Z1" i="26"/>
  <c r="AD18" i="27"/>
  <c r="Y1" i="26" s="1"/>
  <c r="AC18" i="27"/>
  <c r="AB18" i="27"/>
  <c r="W1" i="26" s="1"/>
  <c r="AA18" i="27"/>
  <c r="Z18" i="27"/>
  <c r="Z20" i="27" s="1"/>
  <c r="Y18" i="27"/>
  <c r="X18" i="27"/>
  <c r="X20" i="27" s="1"/>
  <c r="W18" i="27"/>
  <c r="R1" i="26" s="1"/>
  <c r="V18" i="27"/>
  <c r="Q1" i="26" s="1"/>
  <c r="U18" i="27"/>
  <c r="T18" i="27"/>
  <c r="S18" i="27"/>
  <c r="N1" i="26" s="1"/>
  <c r="R18" i="27"/>
  <c r="R20" i="27" s="1"/>
  <c r="Q18" i="27"/>
  <c r="Q20" i="27" s="1"/>
  <c r="P18" i="27"/>
  <c r="P20" i="27" s="1"/>
  <c r="O18" i="27"/>
  <c r="N18" i="27"/>
  <c r="N20" i="27" s="1"/>
  <c r="M18" i="27"/>
  <c r="H1" i="26" s="1"/>
  <c r="H2" i="26" s="1"/>
  <c r="L18" i="27"/>
  <c r="K18" i="27"/>
  <c r="J18" i="27"/>
  <c r="I18" i="27"/>
  <c r="H18" i="27"/>
  <c r="G18" i="27"/>
  <c r="AX28" i="20"/>
  <c r="AW28" i="20"/>
  <c r="AV28" i="20"/>
  <c r="AU28" i="20"/>
  <c r="AT28" i="20"/>
  <c r="AT30" i="20" s="1"/>
  <c r="AS28" i="20"/>
  <c r="AR28" i="20"/>
  <c r="AQ28" i="20"/>
  <c r="AP28" i="20"/>
  <c r="AP30" i="20" s="1"/>
  <c r="AO28" i="20"/>
  <c r="AN28" i="20"/>
  <c r="AM28" i="20"/>
  <c r="AM30" i="20" s="1"/>
  <c r="AL28" i="20"/>
  <c r="AK28" i="20"/>
  <c r="AJ28" i="20"/>
  <c r="AI28" i="20"/>
  <c r="AD1" i="25" s="1"/>
  <c r="AH28" i="20"/>
  <c r="AG28" i="20"/>
  <c r="AF28" i="20"/>
  <c r="AE28" i="20"/>
  <c r="Z1" i="25"/>
  <c r="Z3" i="25" s="1"/>
  <c r="Z20" i="25" s="1"/>
  <c r="AE20" i="20" s="1"/>
  <c r="AD28" i="20"/>
  <c r="AC28" i="20"/>
  <c r="AC30" i="20" s="1"/>
  <c r="AB28" i="20"/>
  <c r="W1" i="25" s="1"/>
  <c r="W3" i="25" s="1"/>
  <c r="AA28" i="20"/>
  <c r="Z28" i="20"/>
  <c r="Y28" i="20"/>
  <c r="Y30" i="20"/>
  <c r="X28" i="20"/>
  <c r="W28" i="20"/>
  <c r="V28" i="20"/>
  <c r="Q1" i="25" s="1"/>
  <c r="U28" i="20"/>
  <c r="P1" i="25" s="1"/>
  <c r="T28" i="20"/>
  <c r="S28" i="20"/>
  <c r="N1" i="25"/>
  <c r="R28" i="20"/>
  <c r="M1" i="25" s="1"/>
  <c r="Q28" i="20"/>
  <c r="P28" i="20"/>
  <c r="P30" i="20" s="1"/>
  <c r="O28" i="20"/>
  <c r="N28" i="20"/>
  <c r="M28" i="20"/>
  <c r="L28" i="20"/>
  <c r="K28" i="20"/>
  <c r="F1" i="25"/>
  <c r="J28" i="20"/>
  <c r="I28" i="20"/>
  <c r="D1" i="25" s="1"/>
  <c r="H28" i="20"/>
  <c r="G28" i="20"/>
  <c r="G30" i="20" s="1"/>
  <c r="F28" i="20"/>
  <c r="AX28" i="12"/>
  <c r="AS1" i="24" s="1"/>
  <c r="AW28" i="12"/>
  <c r="AV28" i="12"/>
  <c r="AU28" i="12"/>
  <c r="AT28" i="12"/>
  <c r="AT30" i="12" s="1"/>
  <c r="AS28" i="12"/>
  <c r="AS30" i="12" s="1"/>
  <c r="AR28" i="12"/>
  <c r="AR30" i="12" s="1"/>
  <c r="AQ28" i="12"/>
  <c r="AP28" i="12"/>
  <c r="AP30" i="12" s="1"/>
  <c r="AO28" i="12"/>
  <c r="AN28" i="12"/>
  <c r="AM28" i="12"/>
  <c r="AM30" i="12" s="1"/>
  <c r="AL28" i="12"/>
  <c r="AK28" i="12"/>
  <c r="AK30" i="12" s="1"/>
  <c r="AJ28" i="12"/>
  <c r="AI28" i="12"/>
  <c r="AI30" i="12" s="1"/>
  <c r="AH28" i="12"/>
  <c r="AG28" i="12"/>
  <c r="AF28" i="12"/>
  <c r="AE28" i="12"/>
  <c r="AD28" i="12"/>
  <c r="Y1" i="24" s="1"/>
  <c r="AC28" i="12"/>
  <c r="AC30" i="12" s="1"/>
  <c r="AB28" i="12"/>
  <c r="AB30" i="12" s="1"/>
  <c r="AA28" i="12"/>
  <c r="AA30" i="12" s="1"/>
  <c r="Z28" i="12"/>
  <c r="Z30" i="12" s="1"/>
  <c r="Y28" i="12"/>
  <c r="X28" i="12"/>
  <c r="W28" i="12"/>
  <c r="W30" i="12" s="1"/>
  <c r="V28" i="12"/>
  <c r="Q1" i="24" s="1"/>
  <c r="U28" i="12"/>
  <c r="T28" i="12"/>
  <c r="T30" i="12" s="1"/>
  <c r="S28" i="12"/>
  <c r="N1" i="24" s="1"/>
  <c r="R28" i="12"/>
  <c r="Q28" i="12"/>
  <c r="P28" i="12"/>
  <c r="O28" i="12"/>
  <c r="O30" i="12" s="1"/>
  <c r="N28" i="12"/>
  <c r="I1" i="24" s="1"/>
  <c r="M28" i="12"/>
  <c r="L28" i="12"/>
  <c r="G1" i="24" s="1"/>
  <c r="K28" i="12"/>
  <c r="J28" i="12"/>
  <c r="I28" i="12"/>
  <c r="I30" i="12" s="1"/>
  <c r="H28" i="12"/>
  <c r="C1" i="24" s="1"/>
  <c r="C2" i="24" s="1"/>
  <c r="G28" i="12"/>
  <c r="B1" i="24" s="1"/>
  <c r="F28" i="12"/>
  <c r="F30" i="12"/>
  <c r="AO1" i="26"/>
  <c r="AO2" i="26" s="1"/>
  <c r="AG1" i="28"/>
  <c r="AG2" i="28" s="1"/>
  <c r="V20" i="29"/>
  <c r="Q1" i="28"/>
  <c r="S1" i="26"/>
  <c r="Y1" i="28"/>
  <c r="Y2" i="28" s="1"/>
  <c r="AE1" i="25"/>
  <c r="AE3" i="25" s="1"/>
  <c r="AJ30" i="20"/>
  <c r="AN1" i="37"/>
  <c r="AN2" i="37" s="1"/>
  <c r="P1" i="37"/>
  <c r="AG30" i="36"/>
  <c r="AC1" i="37"/>
  <c r="AC3" i="37" s="1"/>
  <c r="AL30" i="36"/>
  <c r="AD30" i="36"/>
  <c r="A1" i="37"/>
  <c r="A3" i="37" s="1"/>
  <c r="AS1" i="37"/>
  <c r="AS3" i="37" s="1"/>
  <c r="AT30" i="36"/>
  <c r="AF1" i="37"/>
  <c r="S30" i="36"/>
  <c r="Z30" i="36"/>
  <c r="H1" i="35"/>
  <c r="H3" i="35" s="1"/>
  <c r="R1" i="37"/>
  <c r="R2" i="37" s="1"/>
  <c r="K1" i="37"/>
  <c r="P30" i="36"/>
  <c r="S1" i="37"/>
  <c r="X30" i="36"/>
  <c r="AQ1" i="37"/>
  <c r="AQ3" i="37" s="1"/>
  <c r="AV30" i="36"/>
  <c r="L30" i="34"/>
  <c r="G1" i="35"/>
  <c r="O1" i="35"/>
  <c r="O3" i="35" s="1"/>
  <c r="W1" i="35"/>
  <c r="AM1" i="35"/>
  <c r="AM2" i="35" s="1"/>
  <c r="AR30" i="34"/>
  <c r="AA30" i="34"/>
  <c r="J2" i="35"/>
  <c r="J3" i="35"/>
  <c r="S1" i="35"/>
  <c r="X30" i="34"/>
  <c r="S30" i="34"/>
  <c r="AI30" i="34"/>
  <c r="I30" i="34"/>
  <c r="AW30" i="34"/>
  <c r="H1" i="32"/>
  <c r="H3" i="32" s="1"/>
  <c r="U20" i="31"/>
  <c r="X1" i="32"/>
  <c r="X3" i="32" s="1"/>
  <c r="AF1" i="32"/>
  <c r="AF3" i="32" s="1"/>
  <c r="I1" i="32"/>
  <c r="I2" i="32" s="1"/>
  <c r="K30" i="20"/>
  <c r="AI30" i="20"/>
  <c r="V20" i="27"/>
  <c r="X1" i="25"/>
  <c r="X3" i="25" s="1"/>
  <c r="AM1" i="24"/>
  <c r="AM3" i="24" s="1"/>
  <c r="O1" i="24"/>
  <c r="X1" i="24"/>
  <c r="T1" i="25"/>
  <c r="AQ30" i="20"/>
  <c r="AL1" i="25"/>
  <c r="AL3" i="25" s="1"/>
  <c r="AS1" i="25"/>
  <c r="AX30" i="20"/>
  <c r="S30" i="20"/>
  <c r="K20" i="29"/>
  <c r="AF1" i="26"/>
  <c r="AX30" i="12"/>
  <c r="A2" i="37"/>
  <c r="S2" i="37"/>
  <c r="S3" i="37"/>
  <c r="G2" i="35"/>
  <c r="G3" i="35"/>
  <c r="G16" i="35" s="1"/>
  <c r="L17" i="34" s="1"/>
  <c r="J26" i="35"/>
  <c r="O26" i="34" s="1"/>
  <c r="J6" i="35"/>
  <c r="O8" i="34" s="1"/>
  <c r="AF2" i="32"/>
  <c r="AM2" i="24"/>
  <c r="S27" i="37"/>
  <c r="X27" i="36" s="1"/>
  <c r="S25" i="37"/>
  <c r="X25" i="36" s="1"/>
  <c r="X13" i="25"/>
  <c r="AC14" i="20" s="1"/>
  <c r="X26" i="25"/>
  <c r="AC26" i="20" s="1"/>
  <c r="X18" i="25"/>
  <c r="AC19" i="20" s="1"/>
  <c r="X11" i="25"/>
  <c r="AC13" i="20" s="1"/>
  <c r="X22" i="25"/>
  <c r="AC22" i="20" s="1"/>
  <c r="X24" i="25"/>
  <c r="AC24" i="20" s="1"/>
  <c r="X27" i="25"/>
  <c r="AC27" i="20" s="1"/>
  <c r="X15" i="25"/>
  <c r="AC16" i="20" s="1"/>
  <c r="X17" i="25"/>
  <c r="AC18" i="20" s="1"/>
  <c r="X25" i="25"/>
  <c r="AC25" i="20" s="1"/>
  <c r="X20" i="25"/>
  <c r="AC20" i="20" s="1"/>
  <c r="X8" i="25"/>
  <c r="AC10" i="20" s="1"/>
  <c r="X9" i="25"/>
  <c r="AC11" i="20" s="1"/>
  <c r="X7" i="25"/>
  <c r="AC9" i="20" s="1"/>
  <c r="X16" i="25"/>
  <c r="AC17" i="20" s="1"/>
  <c r="X14" i="25"/>
  <c r="AC15" i="20" s="1"/>
  <c r="X6" i="25"/>
  <c r="AC8" i="20" s="1"/>
  <c r="X23" i="25"/>
  <c r="AC23" i="20" s="1"/>
  <c r="X21" i="25"/>
  <c r="AC21" i="20" s="1"/>
  <c r="X10" i="25"/>
  <c r="AC12" i="20" s="1"/>
  <c r="AK2" i="37"/>
  <c r="AK3" i="37"/>
  <c r="AM1" i="26"/>
  <c r="AM3" i="26" s="1"/>
  <c r="AN3" i="37"/>
  <c r="E1" i="37"/>
  <c r="V30" i="34"/>
  <c r="V30" i="36"/>
  <c r="Q1" i="37"/>
  <c r="W1" i="24"/>
  <c r="AL1" i="24"/>
  <c r="AQ30" i="12"/>
  <c r="AP1" i="25"/>
  <c r="AP3" i="25" s="1"/>
  <c r="AU30" i="20"/>
  <c r="F1" i="26"/>
  <c r="AS3" i="25"/>
  <c r="AS2" i="25"/>
  <c r="G30" i="34"/>
  <c r="U1" i="25"/>
  <c r="Z30" i="20"/>
  <c r="AD1" i="28"/>
  <c r="AN1" i="32"/>
  <c r="AN3" i="32" s="1"/>
  <c r="AI1" i="35"/>
  <c r="AI2" i="35" s="1"/>
  <c r="AN30" i="34"/>
  <c r="AV30" i="34"/>
  <c r="H30" i="36"/>
  <c r="C1" i="37"/>
  <c r="X1" i="28"/>
  <c r="X3" i="28" s="1"/>
  <c r="AC20" i="29"/>
  <c r="AG30" i="34"/>
  <c r="AB30" i="20"/>
  <c r="AE1" i="26"/>
  <c r="M30" i="12"/>
  <c r="H1" i="24"/>
  <c r="H2" i="24" s="1"/>
  <c r="U30" i="20"/>
  <c r="P20" i="29"/>
  <c r="W20" i="29"/>
  <c r="R1" i="28"/>
  <c r="I30" i="20"/>
  <c r="AR1" i="24"/>
  <c r="AW30" i="12"/>
  <c r="V1" i="37"/>
  <c r="AA30" i="36"/>
  <c r="AU30" i="34"/>
  <c r="AH1" i="26"/>
  <c r="AE30" i="20"/>
  <c r="AP1" i="22"/>
  <c r="AP3" i="22" s="1"/>
  <c r="AE2" i="25"/>
  <c r="AS2" i="37"/>
  <c r="AS14" i="37" s="1"/>
  <c r="AX15" i="36" s="1"/>
  <c r="AM30" i="34"/>
  <c r="AN1" i="35"/>
  <c r="AP30" i="36"/>
  <c r="Q30" i="36"/>
  <c r="AC2" i="37"/>
  <c r="AP1" i="26"/>
  <c r="AP2" i="26" s="1"/>
  <c r="AO30" i="36"/>
  <c r="AS15" i="25"/>
  <c r="AX16" i="20" s="1"/>
  <c r="AS6" i="25"/>
  <c r="AX8" i="20" s="1"/>
  <c r="AS25" i="25"/>
  <c r="AX25" i="20" s="1"/>
  <c r="AS13" i="25"/>
  <c r="AX14" i="20" s="1"/>
  <c r="AS16" i="25"/>
  <c r="AX17" i="20" s="1"/>
  <c r="AS11" i="25"/>
  <c r="AX13" i="20" s="1"/>
  <c r="AS14" i="25"/>
  <c r="AX15" i="20" s="1"/>
  <c r="AR2" i="24"/>
  <c r="AR3" i="24"/>
  <c r="AL2" i="28"/>
  <c r="AL17" i="28" s="1"/>
  <c r="U3" i="25"/>
  <c r="U2" i="25"/>
  <c r="C2" i="37"/>
  <c r="C3" i="37"/>
  <c r="H3" i="24"/>
  <c r="W2" i="25"/>
  <c r="X2" i="28"/>
  <c r="AS16" i="37"/>
  <c r="AX17" i="36" s="1"/>
  <c r="AS20" i="37"/>
  <c r="AX20" i="36" s="1"/>
  <c r="AS25" i="37"/>
  <c r="AX25" i="36" s="1"/>
  <c r="AS8" i="37"/>
  <c r="AX10" i="36" s="1"/>
  <c r="AS9" i="37"/>
  <c r="AX11" i="36" s="1"/>
  <c r="W9" i="25"/>
  <c r="AB11" i="20" s="1"/>
  <c r="W13" i="25"/>
  <c r="AB14" i="20" s="1"/>
  <c r="W21" i="25"/>
  <c r="AB21" i="20" s="1"/>
  <c r="W24" i="25"/>
  <c r="AB24" i="20"/>
  <c r="W20" i="25"/>
  <c r="AB20" i="20" s="1"/>
  <c r="W23" i="25"/>
  <c r="AB23" i="20" s="1"/>
  <c r="W11" i="25"/>
  <c r="AB13" i="20" s="1"/>
  <c r="W25" i="25"/>
  <c r="AB25" i="20" s="1"/>
  <c r="W26" i="25"/>
  <c r="AB26" i="20" s="1"/>
  <c r="W10" i="25"/>
  <c r="AB12" i="20" s="1"/>
  <c r="W14" i="25"/>
  <c r="AB15" i="20" s="1"/>
  <c r="W17" i="25"/>
  <c r="AB18" i="20" s="1"/>
  <c r="W16" i="25"/>
  <c r="AB17" i="20" s="1"/>
  <c r="W15" i="25"/>
  <c r="AB16" i="20" s="1"/>
  <c r="W6" i="25"/>
  <c r="AB8" i="20" s="1"/>
  <c r="W18" i="25"/>
  <c r="AB19" i="20" s="1"/>
  <c r="W27" i="25"/>
  <c r="AB27" i="20" s="1"/>
  <c r="W22" i="25"/>
  <c r="AB22" i="20" s="1"/>
  <c r="W7" i="25"/>
  <c r="AB9" i="20" s="1"/>
  <c r="W8" i="25"/>
  <c r="AB10" i="20" s="1"/>
  <c r="U17" i="25"/>
  <c r="Z18" i="20" s="1"/>
  <c r="U20" i="25"/>
  <c r="Z20" i="20" s="1"/>
  <c r="U8" i="25"/>
  <c r="Z10" i="20" s="1"/>
  <c r="U26" i="25"/>
  <c r="Z26" i="20" s="1"/>
  <c r="U23" i="25"/>
  <c r="Z23" i="20" s="1"/>
  <c r="U27" i="25"/>
  <c r="Z27" i="20" s="1"/>
  <c r="U6" i="25"/>
  <c r="Z8" i="20" s="1"/>
  <c r="U9" i="25"/>
  <c r="Z11" i="20" s="1"/>
  <c r="U24" i="25"/>
  <c r="Z24" i="20" s="1"/>
  <c r="U15" i="25"/>
  <c r="Z16" i="20" s="1"/>
  <c r="U11" i="25"/>
  <c r="Z13" i="20" s="1"/>
  <c r="U10" i="25"/>
  <c r="Z12" i="20" s="1"/>
  <c r="U22" i="25"/>
  <c r="Z22" i="20" s="1"/>
  <c r="U14" i="25"/>
  <c r="Z15" i="20" s="1"/>
  <c r="U13" i="25"/>
  <c r="Z14" i="20" s="1"/>
  <c r="U7" i="25"/>
  <c r="Z9" i="20" s="1"/>
  <c r="U25" i="25"/>
  <c r="Z25" i="20" s="1"/>
  <c r="U18" i="25"/>
  <c r="Z19" i="20" s="1"/>
  <c r="U21" i="25"/>
  <c r="Z21" i="20" s="1"/>
  <c r="J1" i="28"/>
  <c r="O20" i="29"/>
  <c r="AE16" i="25"/>
  <c r="AJ17" i="20" s="1"/>
  <c r="AE25" i="25"/>
  <c r="AJ25" i="20" s="1"/>
  <c r="AE15" i="25"/>
  <c r="AJ16" i="20" s="1"/>
  <c r="AS8" i="25"/>
  <c r="AX10" i="20" s="1"/>
  <c r="AS26" i="25"/>
  <c r="AX26" i="20" s="1"/>
  <c r="AS18" i="25"/>
  <c r="AX19" i="20" s="1"/>
  <c r="AA1" i="25"/>
  <c r="AA2" i="25" s="1"/>
  <c r="AF30" i="20"/>
  <c r="AS1" i="32"/>
  <c r="AS3" i="32" s="1"/>
  <c r="AS10" i="25"/>
  <c r="AX12" i="20" s="1"/>
  <c r="AS7" i="25"/>
  <c r="AX9" i="20" s="1"/>
  <c r="Y30" i="12"/>
  <c r="T1" i="24"/>
  <c r="Y20" i="31"/>
  <c r="I30" i="36"/>
  <c r="H1" i="37"/>
  <c r="G1" i="37"/>
  <c r="G3" i="37" s="1"/>
  <c r="L30" i="36"/>
  <c r="D2" i="35"/>
  <c r="D11" i="35" s="1"/>
  <c r="I13" i="34" s="1"/>
  <c r="D3" i="35"/>
  <c r="Q30" i="34"/>
  <c r="L1" i="35"/>
  <c r="L2" i="35" s="1"/>
  <c r="J30" i="34"/>
  <c r="H20" i="31"/>
  <c r="C1" i="32"/>
  <c r="H1" i="25"/>
  <c r="M30" i="20"/>
  <c r="A18" i="37"/>
  <c r="F19" i="36" s="1"/>
  <c r="A14" i="37"/>
  <c r="F15" i="36" s="1"/>
  <c r="A16" i="37"/>
  <c r="F17" i="36" s="1"/>
  <c r="A22" i="37"/>
  <c r="F22" i="36" s="1"/>
  <c r="A8" i="37"/>
  <c r="F10" i="36" s="1"/>
  <c r="M30" i="3"/>
  <c r="H1" i="22"/>
  <c r="H2" i="22" s="1"/>
  <c r="AK3" i="32"/>
  <c r="AK15" i="32" s="1"/>
  <c r="AK2" i="32"/>
  <c r="A1" i="26"/>
  <c r="U16" i="25"/>
  <c r="Z17" i="20" s="1"/>
  <c r="AO2" i="35"/>
  <c r="AK15" i="37"/>
  <c r="AP16" i="36" s="1"/>
  <c r="AK6" i="37"/>
  <c r="AP8" i="36" s="1"/>
  <c r="AK10" i="37"/>
  <c r="AP12" i="36" s="1"/>
  <c r="AK16" i="37"/>
  <c r="AP17" i="36" s="1"/>
  <c r="AH3" i="26"/>
  <c r="AH2" i="26"/>
  <c r="AH11" i="26" s="1"/>
  <c r="L3" i="37"/>
  <c r="L11" i="37" s="1"/>
  <c r="Q13" i="36" s="1"/>
  <c r="L2" i="37"/>
  <c r="V3" i="35"/>
  <c r="V21" i="35" s="1"/>
  <c r="AA21" i="34" s="1"/>
  <c r="V2" i="35"/>
  <c r="X1" i="37"/>
  <c r="N2" i="24"/>
  <c r="N3" i="24"/>
  <c r="Z1" i="37"/>
  <c r="AG3" i="37"/>
  <c r="AG13" i="37" s="1"/>
  <c r="AL14" i="36" s="1"/>
  <c r="AG2" i="37"/>
  <c r="Q1" i="32"/>
  <c r="Q3" i="32" s="1"/>
  <c r="V20" i="31"/>
  <c r="N3" i="25"/>
  <c r="N21" i="25" s="1"/>
  <c r="S21" i="20" s="1"/>
  <c r="N2" i="25"/>
  <c r="U3" i="37"/>
  <c r="U20" i="37" s="1"/>
  <c r="Z20" i="36" s="1"/>
  <c r="U2" i="37"/>
  <c r="AH30" i="3"/>
  <c r="AC1" i="22"/>
  <c r="AC3" i="22" s="1"/>
  <c r="AL1" i="35"/>
  <c r="AQ30" i="34"/>
  <c r="AJ3" i="37"/>
  <c r="AJ22" i="37" s="1"/>
  <c r="AO22" i="36" s="1"/>
  <c r="AJ2" i="37"/>
  <c r="AR1" i="32"/>
  <c r="AH2" i="35"/>
  <c r="AH3" i="35"/>
  <c r="W30" i="34"/>
  <c r="R1" i="35"/>
  <c r="AJ30" i="36"/>
  <c r="AE1" i="37"/>
  <c r="AE3" i="37" s="1"/>
  <c r="Q2" i="25"/>
  <c r="Q3" i="25"/>
  <c r="Q6" i="25" s="1"/>
  <c r="V8" i="20" s="1"/>
  <c r="D7" i="35"/>
  <c r="I9" i="34" s="1"/>
  <c r="T2" i="24"/>
  <c r="T3" i="24"/>
  <c r="H3" i="37"/>
  <c r="H2" i="37"/>
  <c r="L3" i="35"/>
  <c r="L18" i="35" s="1"/>
  <c r="Q19" i="34" s="1"/>
  <c r="D6" i="35"/>
  <c r="I8" i="34" s="1"/>
  <c r="D20" i="35"/>
  <c r="I20" i="34" s="1"/>
  <c r="E3" i="35"/>
  <c r="E17" i="35" s="1"/>
  <c r="J18" i="34" s="1"/>
  <c r="E2" i="35"/>
  <c r="AO26" i="35"/>
  <c r="AT26" i="34" s="1"/>
  <c r="X3" i="37"/>
  <c r="X2" i="37"/>
  <c r="AH17" i="26"/>
  <c r="L20" i="37"/>
  <c r="Q20" i="36" s="1"/>
  <c r="L7" i="37"/>
  <c r="Q9" i="36" s="1"/>
  <c r="AG18" i="37"/>
  <c r="AL19" i="36" s="1"/>
  <c r="AG22" i="37"/>
  <c r="AL22" i="36" s="1"/>
  <c r="AG17" i="37"/>
  <c r="AL18" i="36" s="1"/>
  <c r="AG16" i="37"/>
  <c r="AL17" i="36" s="1"/>
  <c r="AG20" i="37"/>
  <c r="AL20" i="36" s="1"/>
  <c r="N17" i="24"/>
  <c r="S18" i="12" s="1"/>
  <c r="N26" i="24"/>
  <c r="S26" i="12" s="1"/>
  <c r="N14" i="24"/>
  <c r="S15" i="12" s="1"/>
  <c r="N22" i="24"/>
  <c r="S22" i="12" s="1"/>
  <c r="N7" i="24"/>
  <c r="S9" i="12" s="1"/>
  <c r="N9" i="24"/>
  <c r="S11" i="12" s="1"/>
  <c r="N6" i="24"/>
  <c r="S8" i="12" s="1"/>
  <c r="N8" i="24"/>
  <c r="S10" i="12" s="1"/>
  <c r="N23" i="24"/>
  <c r="S23" i="12" s="1"/>
  <c r="N18" i="24"/>
  <c r="S19" i="12" s="1"/>
  <c r="N13" i="24"/>
  <c r="S14" i="12" s="1"/>
  <c r="N25" i="24"/>
  <c r="S25" i="12" s="1"/>
  <c r="N10" i="24"/>
  <c r="S12" i="12" s="1"/>
  <c r="N15" i="24"/>
  <c r="S16" i="12" s="1"/>
  <c r="N20" i="24"/>
  <c r="S20" i="12" s="1"/>
  <c r="N16" i="24"/>
  <c r="S17" i="12" s="1"/>
  <c r="N27" i="24"/>
  <c r="S27" i="12" s="1"/>
  <c r="N24" i="24"/>
  <c r="S24" i="12" s="1"/>
  <c r="N21" i="24"/>
  <c r="S21" i="12" s="1"/>
  <c r="N11" i="24"/>
  <c r="S13" i="12" s="1"/>
  <c r="R2" i="35"/>
  <c r="R3" i="35"/>
  <c r="R14" i="35" s="1"/>
  <c r="W15" i="34" s="1"/>
  <c r="AR2" i="32"/>
  <c r="AR6" i="32" s="1"/>
  <c r="AR3" i="32"/>
  <c r="N20" i="25"/>
  <c r="S20" i="20" s="1"/>
  <c r="N27" i="25"/>
  <c r="S27" i="20" s="1"/>
  <c r="AJ24" i="37"/>
  <c r="AO24" i="36" s="1"/>
  <c r="AJ9" i="37"/>
  <c r="AO11" i="36" s="1"/>
  <c r="AJ16" i="37"/>
  <c r="AO17" i="36" s="1"/>
  <c r="AC2" i="22"/>
  <c r="U16" i="37"/>
  <c r="Z17" i="36" s="1"/>
  <c r="U15" i="37"/>
  <c r="Z16" i="36" s="1"/>
  <c r="AL3" i="35"/>
  <c r="AL22" i="35" s="1"/>
  <c r="AQ22" i="34" s="1"/>
  <c r="AL2" i="35"/>
  <c r="T17" i="24"/>
  <c r="Y18" i="12" s="1"/>
  <c r="T21" i="24"/>
  <c r="Y21" i="12" s="1"/>
  <c r="T16" i="24"/>
  <c r="Y17" i="12" s="1"/>
  <c r="T14" i="24"/>
  <c r="Y15" i="12" s="1"/>
  <c r="T8" i="24"/>
  <c r="Y10" i="12" s="1"/>
  <c r="E25" i="35"/>
  <c r="J25" i="34" s="1"/>
  <c r="L15" i="35"/>
  <c r="Q16" i="34" s="1"/>
  <c r="X8" i="37"/>
  <c r="AC10" i="36" s="1"/>
  <c r="X27" i="37"/>
  <c r="AC27" i="36" s="1"/>
  <c r="X22" i="37"/>
  <c r="AC22" i="36" s="1"/>
  <c r="X24" i="37"/>
  <c r="AC24" i="36" s="1"/>
  <c r="R23" i="35"/>
  <c r="W23" i="34" s="1"/>
  <c r="AC24" i="22"/>
  <c r="AH25" i="3" s="1"/>
  <c r="AC12" i="22"/>
  <c r="AH14" i="3" s="1"/>
  <c r="AC18" i="22"/>
  <c r="AH19" i="3" s="1"/>
  <c r="AC17" i="22"/>
  <c r="AH18" i="3" s="1"/>
  <c r="L1" i="22"/>
  <c r="Q30" i="3"/>
  <c r="J20" i="31"/>
  <c r="I1" i="28"/>
  <c r="D2" i="25"/>
  <c r="D3" i="25"/>
  <c r="K30" i="3"/>
  <c r="I1" i="22"/>
  <c r="I3" i="22" s="1"/>
  <c r="L20" i="27"/>
  <c r="G1" i="26"/>
  <c r="L1" i="26"/>
  <c r="L30" i="12"/>
  <c r="K1" i="25"/>
  <c r="G2" i="24"/>
  <c r="G3" i="24"/>
  <c r="G22" i="24" s="1"/>
  <c r="L22" i="12" s="1"/>
  <c r="C14" i="37"/>
  <c r="H15" i="36" s="1"/>
  <c r="A3" i="35"/>
  <c r="F30" i="20"/>
  <c r="A1" i="25"/>
  <c r="A3" i="25" s="1"/>
  <c r="A16" i="25" s="1"/>
  <c r="F17" i="20" s="1"/>
  <c r="F3" i="25"/>
  <c r="F21" i="25" s="1"/>
  <c r="K21" i="20" s="1"/>
  <c r="F2" i="25"/>
  <c r="H3" i="26"/>
  <c r="C1" i="26"/>
  <c r="C3" i="26" s="1"/>
  <c r="H20" i="27"/>
  <c r="O30" i="20"/>
  <c r="J1" i="25"/>
  <c r="J2" i="25" s="1"/>
  <c r="M20" i="27"/>
  <c r="F7" i="25"/>
  <c r="K9" i="20" s="1"/>
  <c r="G11" i="24"/>
  <c r="L13" i="12" s="1"/>
  <c r="AK1" i="26"/>
  <c r="AC11" i="22"/>
  <c r="AH13" i="3" s="1"/>
  <c r="AC8" i="22"/>
  <c r="AH10" i="3" s="1"/>
  <c r="AC23" i="22"/>
  <c r="AH24" i="3" s="1"/>
  <c r="AC25" i="22"/>
  <c r="AH26" i="3" s="1"/>
  <c r="AL24" i="28"/>
  <c r="AR6" i="24"/>
  <c r="AW8" i="12" s="1"/>
  <c r="AS2" i="32"/>
  <c r="AS24" i="32" s="1"/>
  <c r="AD1" i="32"/>
  <c r="AV30" i="3"/>
  <c r="Y1" i="32"/>
  <c r="Y2" i="32" s="1"/>
  <c r="AD20" i="31"/>
  <c r="AL23" i="28"/>
  <c r="AL7" i="28"/>
  <c r="AL6" i="28"/>
  <c r="AL11" i="28"/>
  <c r="AR18" i="24"/>
  <c r="AW19" i="12" s="1"/>
  <c r="AR22" i="24"/>
  <c r="AW22" i="12" s="1"/>
  <c r="AR10" i="24"/>
  <c r="AW12" i="12" s="1"/>
  <c r="AR23" i="24"/>
  <c r="AW23" i="12" s="1"/>
  <c r="AR15" i="24"/>
  <c r="AW16" i="12" s="1"/>
  <c r="AR13" i="24"/>
  <c r="AW14" i="12" s="1"/>
  <c r="AR17" i="24"/>
  <c r="AW18" i="12"/>
  <c r="AR24" i="24"/>
  <c r="AW24" i="12" s="1"/>
  <c r="AR25" i="24"/>
  <c r="AW25" i="12" s="1"/>
  <c r="AR16" i="24"/>
  <c r="AW17" i="12" s="1"/>
  <c r="AR27" i="24"/>
  <c r="AW27" i="12" s="1"/>
  <c r="AR21" i="24"/>
  <c r="AW21" i="12" s="1"/>
  <c r="AR26" i="24"/>
  <c r="AW26" i="12"/>
  <c r="AR11" i="24"/>
  <c r="AW13" i="12" s="1"/>
  <c r="AR20" i="24"/>
  <c r="AW20" i="12" s="1"/>
  <c r="AP2" i="25"/>
  <c r="P2" i="25"/>
  <c r="P3" i="25"/>
  <c r="AD1" i="22"/>
  <c r="AI30" i="3"/>
  <c r="X20" i="31"/>
  <c r="S1" i="32"/>
  <c r="H30" i="20"/>
  <c r="C1" i="25"/>
  <c r="S1" i="28"/>
  <c r="X20" i="29"/>
  <c r="AN1" i="28"/>
  <c r="AN3" i="28" s="1"/>
  <c r="G30" i="3"/>
  <c r="B1" i="22"/>
  <c r="B2" i="22" s="1"/>
  <c r="U30" i="3"/>
  <c r="P1" i="22"/>
  <c r="AR1" i="26"/>
  <c r="AR3" i="26" s="1"/>
  <c r="AD3" i="25"/>
  <c r="AD11" i="25" s="1"/>
  <c r="AI13" i="20" s="1"/>
  <c r="AD2" i="25"/>
  <c r="AB2" i="26"/>
  <c r="AB9" i="26" s="1"/>
  <c r="H7" i="24"/>
  <c r="M9" i="12" s="1"/>
  <c r="H11" i="24"/>
  <c r="M13" i="12" s="1"/>
  <c r="H17" i="24"/>
  <c r="M18" i="12" s="1"/>
  <c r="H22" i="24"/>
  <c r="M22" i="12" s="1"/>
  <c r="H14" i="24"/>
  <c r="M15" i="12" s="1"/>
  <c r="H10" i="24"/>
  <c r="M12" i="12"/>
  <c r="H18" i="24"/>
  <c r="M19" i="12" s="1"/>
  <c r="H23" i="24"/>
  <c r="M23" i="12" s="1"/>
  <c r="H21" i="24"/>
  <c r="M21" i="12" s="1"/>
  <c r="H25" i="24"/>
  <c r="M25" i="12" s="1"/>
  <c r="H15" i="24"/>
  <c r="M16" i="12" s="1"/>
  <c r="H27" i="24"/>
  <c r="M27" i="12" s="1"/>
  <c r="H24" i="24"/>
  <c r="M24" i="12" s="1"/>
  <c r="H6" i="24"/>
  <c r="M8" i="12" s="1"/>
  <c r="H26" i="24"/>
  <c r="M26" i="12" s="1"/>
  <c r="H9" i="24"/>
  <c r="M11" i="12" s="1"/>
  <c r="H13" i="24"/>
  <c r="M14" i="12" s="1"/>
  <c r="H8" i="24"/>
  <c r="M10" i="12" s="1"/>
  <c r="H16" i="24"/>
  <c r="M17" i="12" s="1"/>
  <c r="H20" i="24"/>
  <c r="M20" i="12" s="1"/>
  <c r="AM15" i="24"/>
  <c r="AR16" i="12" s="1"/>
  <c r="AM13" i="24"/>
  <c r="AR14" i="12" s="1"/>
  <c r="AM11" i="24"/>
  <c r="AR13" i="12" s="1"/>
  <c r="AM18" i="24"/>
  <c r="AR19" i="12" s="1"/>
  <c r="AM7" i="24"/>
  <c r="AR9" i="12" s="1"/>
  <c r="AM17" i="24"/>
  <c r="AR18" i="12" s="1"/>
  <c r="AM6" i="24"/>
  <c r="AR8" i="12" s="1"/>
  <c r="AM8" i="24"/>
  <c r="AR10" i="12" s="1"/>
  <c r="AM27" i="24"/>
  <c r="AR27" i="12" s="1"/>
  <c r="AM20" i="24"/>
  <c r="AR20" i="12" s="1"/>
  <c r="AM14" i="24"/>
  <c r="AR15" i="12" s="1"/>
  <c r="AM21" i="24"/>
  <c r="AR21" i="12" s="1"/>
  <c r="AM16" i="24"/>
  <c r="AR17" i="12" s="1"/>
  <c r="AM25" i="24"/>
  <c r="AR25" i="12" s="1"/>
  <c r="AM22" i="24"/>
  <c r="AR22" i="12" s="1"/>
  <c r="AM10" i="24"/>
  <c r="AR12" i="12" s="1"/>
  <c r="AM26" i="24"/>
  <c r="AR26" i="12" s="1"/>
  <c r="AM23" i="24"/>
  <c r="AR23" i="12" s="1"/>
  <c r="AM24" i="24"/>
  <c r="AR24" i="12" s="1"/>
  <c r="AM9" i="24"/>
  <c r="AR11" i="12" s="1"/>
  <c r="G13" i="24"/>
  <c r="L14" i="12" s="1"/>
  <c r="N30" i="12"/>
  <c r="J1" i="24"/>
  <c r="AO1" i="24"/>
  <c r="AO2" i="24" s="1"/>
  <c r="S30" i="12"/>
  <c r="AF1" i="24"/>
  <c r="AF2" i="24" s="1"/>
  <c r="G30" i="12"/>
  <c r="AN1" i="24"/>
  <c r="G18" i="24"/>
  <c r="L19" i="12" s="1"/>
  <c r="A1" i="24"/>
  <c r="A2" i="24" s="1"/>
  <c r="AD30" i="12"/>
  <c r="G16" i="24"/>
  <c r="L17" i="12" s="1"/>
  <c r="V30" i="12"/>
  <c r="Y2" i="24"/>
  <c r="Y3" i="24"/>
  <c r="AO3" i="28"/>
  <c r="AO21" i="28" s="1"/>
  <c r="AO2" i="28"/>
  <c r="D26" i="25"/>
  <c r="I26" i="20" s="1"/>
  <c r="D21" i="25"/>
  <c r="I21" i="20" s="1"/>
  <c r="D15" i="25"/>
  <c r="I16" i="20" s="1"/>
  <c r="D7" i="25"/>
  <c r="I9" i="20" s="1"/>
  <c r="D18" i="25"/>
  <c r="I19" i="20" s="1"/>
  <c r="D22" i="25"/>
  <c r="I22" i="20" s="1"/>
  <c r="D16" i="25"/>
  <c r="I17" i="20" s="1"/>
  <c r="D24" i="25"/>
  <c r="I24" i="20" s="1"/>
  <c r="D25" i="25"/>
  <c r="I25" i="20" s="1"/>
  <c r="D23" i="25"/>
  <c r="I23" i="20" s="1"/>
  <c r="F20" i="25"/>
  <c r="K20" i="20" s="1"/>
  <c r="F8" i="25"/>
  <c r="K10" i="20" s="1"/>
  <c r="F23" i="25"/>
  <c r="K23" i="20" s="1"/>
  <c r="D8" i="25"/>
  <c r="I10" i="20" s="1"/>
  <c r="D6" i="25"/>
  <c r="I8" i="20" s="1"/>
  <c r="D14" i="25"/>
  <c r="I15" i="20" s="1"/>
  <c r="A25" i="25"/>
  <c r="F25" i="20" s="1"/>
  <c r="A6" i="25"/>
  <c r="F8" i="20" s="1"/>
  <c r="A18" i="25"/>
  <c r="F19" i="20" s="1"/>
  <c r="A21" i="25"/>
  <c r="F21" i="20" s="1"/>
  <c r="A24" i="25"/>
  <c r="F24" i="20" s="1"/>
  <c r="A23" i="25"/>
  <c r="F23" i="20" s="1"/>
  <c r="A27" i="25"/>
  <c r="F27" i="20" s="1"/>
  <c r="A9" i="25"/>
  <c r="F11" i="20" s="1"/>
  <c r="D20" i="25"/>
  <c r="I20" i="20"/>
  <c r="D17" i="25"/>
  <c r="I18" i="20" s="1"/>
  <c r="D11" i="25"/>
  <c r="I13" i="20" s="1"/>
  <c r="F24" i="25"/>
  <c r="K24" i="20" s="1"/>
  <c r="F6" i="25"/>
  <c r="K8" i="20" s="1"/>
  <c r="F10" i="25"/>
  <c r="K12" i="20" s="1"/>
  <c r="D27" i="25"/>
  <c r="I27" i="20" s="1"/>
  <c r="D13" i="25"/>
  <c r="I14" i="20" s="1"/>
  <c r="F16" i="25"/>
  <c r="K17" i="20" s="1"/>
  <c r="F14" i="25"/>
  <c r="K15" i="20" s="1"/>
  <c r="F11" i="25"/>
  <c r="K13" i="20" s="1"/>
  <c r="F26" i="25"/>
  <c r="K26" i="20" s="1"/>
  <c r="F15" i="25"/>
  <c r="K16" i="20" s="1"/>
  <c r="F25" i="25"/>
  <c r="K25" i="20" s="1"/>
  <c r="F13" i="25"/>
  <c r="K14" i="20" s="1"/>
  <c r="F17" i="25"/>
  <c r="K18" i="20" s="1"/>
  <c r="F18" i="25"/>
  <c r="K19" i="20" s="1"/>
  <c r="F22" i="25"/>
  <c r="K22" i="20" s="1"/>
  <c r="D9" i="25"/>
  <c r="I11" i="20" s="1"/>
  <c r="D10" i="25"/>
  <c r="I12" i="20" s="1"/>
  <c r="G25" i="24"/>
  <c r="L25" i="12" s="1"/>
  <c r="G21" i="24"/>
  <c r="L21" i="12" s="1"/>
  <c r="G20" i="24"/>
  <c r="L20" i="12" s="1"/>
  <c r="G10" i="24"/>
  <c r="L12" i="12" s="1"/>
  <c r="G6" i="24"/>
  <c r="L8" i="12" s="1"/>
  <c r="T27" i="24"/>
  <c r="Y27" i="12" s="1"/>
  <c r="T11" i="24"/>
  <c r="Y13" i="12" s="1"/>
  <c r="T15" i="24"/>
  <c r="Y16" i="12" s="1"/>
  <c r="T22" i="24"/>
  <c r="Y22" i="12" s="1"/>
  <c r="T18" i="24"/>
  <c r="Y19" i="12" s="1"/>
  <c r="T25" i="24"/>
  <c r="Y25" i="12" s="1"/>
  <c r="T20" i="24"/>
  <c r="Y20" i="12" s="1"/>
  <c r="T7" i="24"/>
  <c r="Y9" i="12" s="1"/>
  <c r="T9" i="24"/>
  <c r="Y11" i="12" s="1"/>
  <c r="T6" i="24"/>
  <c r="Y8" i="12" s="1"/>
  <c r="T24" i="24"/>
  <c r="Y24" i="12" s="1"/>
  <c r="T10" i="24"/>
  <c r="Y12" i="12" s="1"/>
  <c r="T23" i="24"/>
  <c r="Y23" i="12" s="1"/>
  <c r="T26" i="24"/>
  <c r="Y26" i="12" s="1"/>
  <c r="T13" i="24"/>
  <c r="Y14" i="12" s="1"/>
  <c r="G27" i="24"/>
  <c r="L27" i="12" s="1"/>
  <c r="G8" i="24"/>
  <c r="L10" i="12" s="1"/>
  <c r="G17" i="24"/>
  <c r="L18" i="12" s="1"/>
  <c r="G9" i="24"/>
  <c r="L11" i="12" s="1"/>
  <c r="G23" i="24"/>
  <c r="L23" i="12" s="1"/>
  <c r="G7" i="24"/>
  <c r="L9" i="12" s="1"/>
  <c r="G15" i="24"/>
  <c r="L16" i="12" s="1"/>
  <c r="G24" i="24"/>
  <c r="L24" i="12" s="1"/>
  <c r="G14" i="24"/>
  <c r="L15" i="12" s="1"/>
  <c r="Y7" i="24"/>
  <c r="AD9" i="12" s="1"/>
  <c r="AS2" i="24"/>
  <c r="AS3" i="24"/>
  <c r="AS24" i="24" s="1"/>
  <c r="AX24" i="12" s="1"/>
  <c r="V1" i="24"/>
  <c r="V3" i="24" s="1"/>
  <c r="AK1" i="24"/>
  <c r="AK2" i="24" s="1"/>
  <c r="B3" i="22"/>
  <c r="B15" i="22" s="1"/>
  <c r="G16" i="3" s="1"/>
  <c r="P18" i="25"/>
  <c r="U19" i="20" s="1"/>
  <c r="P16" i="25"/>
  <c r="U17" i="20" s="1"/>
  <c r="P8" i="25"/>
  <c r="U10" i="20" s="1"/>
  <c r="P21" i="25"/>
  <c r="U21" i="20" s="1"/>
  <c r="P25" i="25"/>
  <c r="U25" i="20" s="1"/>
  <c r="P26" i="25"/>
  <c r="U26" i="20" s="1"/>
  <c r="P7" i="25"/>
  <c r="U9" i="20" s="1"/>
  <c r="P14" i="25"/>
  <c r="U15" i="20" s="1"/>
  <c r="P9" i="25"/>
  <c r="U11" i="20" s="1"/>
  <c r="P15" i="25"/>
  <c r="U16" i="20" s="1"/>
  <c r="P6" i="25"/>
  <c r="U8" i="20" s="1"/>
  <c r="P24" i="25"/>
  <c r="U24" i="20" s="1"/>
  <c r="P17" i="25"/>
  <c r="U18" i="20" s="1"/>
  <c r="P27" i="25"/>
  <c r="U27" i="20" s="1"/>
  <c r="P23" i="25"/>
  <c r="U23" i="20" s="1"/>
  <c r="P11" i="25"/>
  <c r="U13" i="20" s="1"/>
  <c r="P13" i="25"/>
  <c r="U14" i="20" s="1"/>
  <c r="P20" i="25"/>
  <c r="U20" i="20" s="1"/>
  <c r="P10" i="25"/>
  <c r="U12" i="20" s="1"/>
  <c r="P22" i="25"/>
  <c r="U22" i="20" s="1"/>
  <c r="S2" i="28"/>
  <c r="S3" i="28"/>
  <c r="S15" i="28" s="1"/>
  <c r="AN2" i="28"/>
  <c r="AN11" i="28" s="1"/>
  <c r="C3" i="25"/>
  <c r="C9" i="25" s="1"/>
  <c r="H11" i="20" s="1"/>
  <c r="C2" i="25"/>
  <c r="AK3" i="26"/>
  <c r="AK2" i="26"/>
  <c r="S3" i="32"/>
  <c r="S2" i="32"/>
  <c r="P2" i="22"/>
  <c r="P3" i="22"/>
  <c r="AB15" i="26"/>
  <c r="AD15" i="25"/>
  <c r="AI16" i="20" s="1"/>
  <c r="AD27" i="25"/>
  <c r="AI27" i="20" s="1"/>
  <c r="AD22" i="25"/>
  <c r="AI22" i="20" s="1"/>
  <c r="AD16" i="25"/>
  <c r="AI17" i="20" s="1"/>
  <c r="AD17" i="25"/>
  <c r="AI18" i="20" s="1"/>
  <c r="AF3" i="24"/>
  <c r="AF23" i="24" s="1"/>
  <c r="AK23" i="12" s="1"/>
  <c r="AO6" i="28"/>
  <c r="AK3" i="24"/>
  <c r="V2" i="24"/>
  <c r="AS20" i="24"/>
  <c r="AX20" i="12"/>
  <c r="AS26" i="24"/>
  <c r="AX26" i="12" s="1"/>
  <c r="AS6" i="24"/>
  <c r="AX8" i="12" s="1"/>
  <c r="AS21" i="24"/>
  <c r="AX21" i="12" s="1"/>
  <c r="AS22" i="24"/>
  <c r="AX22" i="12" s="1"/>
  <c r="AS9" i="24"/>
  <c r="AX11" i="12" s="1"/>
  <c r="AS7" i="24"/>
  <c r="AX9" i="12" s="1"/>
  <c r="C18" i="25"/>
  <c r="H19" i="20" s="1"/>
  <c r="AN17" i="28"/>
  <c r="B12" i="22"/>
  <c r="G14" i="3" s="1"/>
  <c r="S20" i="28"/>
  <c r="S22" i="28"/>
  <c r="A10" i="25"/>
  <c r="F12" i="20" s="1"/>
  <c r="A7" i="25"/>
  <c r="F9" i="20" s="1"/>
  <c r="A26" i="25"/>
  <c r="F26" i="20" s="1"/>
  <c r="A8" i="25"/>
  <c r="F10" i="20" s="1"/>
  <c r="A20" i="25"/>
  <c r="F20" i="20" s="1"/>
  <c r="AK9" i="37"/>
  <c r="AP11" i="36" s="1"/>
  <c r="AK25" i="37"/>
  <c r="AP25" i="36" s="1"/>
  <c r="AK13" i="37"/>
  <c r="AP14" i="36" s="1"/>
  <c r="Q2" i="24" l="1"/>
  <c r="Q3" i="24"/>
  <c r="Y3" i="22"/>
  <c r="Y2" i="22"/>
  <c r="AG2" i="22"/>
  <c r="AG3" i="22"/>
  <c r="J3" i="37"/>
  <c r="J2" i="37"/>
  <c r="AH2" i="37"/>
  <c r="AH24" i="37" s="1"/>
  <c r="AM24" i="36" s="1"/>
  <c r="AH3" i="37"/>
  <c r="M2" i="25"/>
  <c r="M3" i="25"/>
  <c r="V13" i="24"/>
  <c r="AA14" i="12" s="1"/>
  <c r="V11" i="24"/>
  <c r="AA13" i="12" s="1"/>
  <c r="V27" i="24"/>
  <c r="AA27" i="12" s="1"/>
  <c r="V8" i="24"/>
  <c r="AA10" i="12" s="1"/>
  <c r="V6" i="24"/>
  <c r="AA8" i="12" s="1"/>
  <c r="V17" i="24"/>
  <c r="AA18" i="12" s="1"/>
  <c r="AP7" i="25"/>
  <c r="AU9" i="20" s="1"/>
  <c r="AP6" i="25"/>
  <c r="AU8" i="20" s="1"/>
  <c r="AP17" i="25"/>
  <c r="AU18" i="20" s="1"/>
  <c r="AP27" i="25"/>
  <c r="AU27" i="20" s="1"/>
  <c r="AP23" i="25"/>
  <c r="AU23" i="20" s="1"/>
  <c r="AP20" i="25"/>
  <c r="AU20" i="20" s="1"/>
  <c r="AP10" i="25"/>
  <c r="AU12" i="20" s="1"/>
  <c r="AP15" i="25"/>
  <c r="AU16" i="20" s="1"/>
  <c r="AP8" i="25"/>
  <c r="AU10" i="20" s="1"/>
  <c r="AP16" i="25"/>
  <c r="AU17" i="20" s="1"/>
  <c r="AP25" i="25"/>
  <c r="AU25" i="20" s="1"/>
  <c r="AP11" i="25"/>
  <c r="AU13" i="20" s="1"/>
  <c r="AP18" i="25"/>
  <c r="AU19" i="20" s="1"/>
  <c r="AP22" i="25"/>
  <c r="AU22" i="20" s="1"/>
  <c r="AP24" i="25"/>
  <c r="AU24" i="20" s="1"/>
  <c r="AP9" i="25"/>
  <c r="AU11" i="20" s="1"/>
  <c r="AP14" i="25"/>
  <c r="AU15" i="20" s="1"/>
  <c r="AP21" i="25"/>
  <c r="AU21" i="20" s="1"/>
  <c r="AP13" i="25"/>
  <c r="AU14" i="20" s="1"/>
  <c r="AP26" i="25"/>
  <c r="AU26" i="20" s="1"/>
  <c r="AL21" i="25"/>
  <c r="AQ21" i="20" s="1"/>
  <c r="AL25" i="25"/>
  <c r="AQ25" i="20" s="1"/>
  <c r="AL10" i="25"/>
  <c r="AQ12" i="20" s="1"/>
  <c r="AL13" i="25"/>
  <c r="AQ14" i="20" s="1"/>
  <c r="AL14" i="25"/>
  <c r="AQ15" i="20" s="1"/>
  <c r="AL23" i="25"/>
  <c r="AQ23" i="20" s="1"/>
  <c r="AL17" i="25"/>
  <c r="AQ18" i="20" s="1"/>
  <c r="AL24" i="25"/>
  <c r="AQ24" i="20" s="1"/>
  <c r="AL20" i="25"/>
  <c r="AQ20" i="20" s="1"/>
  <c r="AL26" i="25"/>
  <c r="AQ26" i="20" s="1"/>
  <c r="AL7" i="25"/>
  <c r="AQ9" i="20" s="1"/>
  <c r="AL15" i="25"/>
  <c r="AQ16" i="20" s="1"/>
  <c r="AL11" i="25"/>
  <c r="AQ13" i="20" s="1"/>
  <c r="AL9" i="25"/>
  <c r="AQ11" i="20" s="1"/>
  <c r="AL8" i="25"/>
  <c r="AQ10" i="20" s="1"/>
  <c r="AL6" i="25"/>
  <c r="AQ8" i="20" s="1"/>
  <c r="AL22" i="25"/>
  <c r="AQ22" i="20" s="1"/>
  <c r="AL27" i="25"/>
  <c r="AQ27" i="20" s="1"/>
  <c r="AL16" i="25"/>
  <c r="AQ17" i="20" s="1"/>
  <c r="AL18" i="25"/>
  <c r="AQ19" i="20" s="1"/>
  <c r="S26" i="28"/>
  <c r="Z22" i="25"/>
  <c r="AE22" i="20" s="1"/>
  <c r="AD10" i="25"/>
  <c r="AI12" i="20" s="1"/>
  <c r="F9" i="25"/>
  <c r="K11" i="20" s="1"/>
  <c r="R15" i="35"/>
  <c r="W16" i="34" s="1"/>
  <c r="L6" i="35"/>
  <c r="Q8" i="34" s="1"/>
  <c r="Q15" i="25"/>
  <c r="V16" i="20" s="1"/>
  <c r="U8" i="37"/>
  <c r="Z10" i="36" s="1"/>
  <c r="AJ18" i="37"/>
  <c r="AO19" i="36" s="1"/>
  <c r="AJ26" i="37"/>
  <c r="AO26" i="36" s="1"/>
  <c r="N16" i="25"/>
  <c r="S17" i="20" s="1"/>
  <c r="N24" i="25"/>
  <c r="S24" i="20" s="1"/>
  <c r="N26" i="25"/>
  <c r="S26" i="20" s="1"/>
  <c r="AG27" i="37"/>
  <c r="AL27" i="36" s="1"/>
  <c r="AG10" i="37"/>
  <c r="AL12" i="36" s="1"/>
  <c r="AG11" i="37"/>
  <c r="AL13" i="36" s="1"/>
  <c r="L21" i="37"/>
  <c r="Q21" i="36" s="1"/>
  <c r="L27" i="37"/>
  <c r="Q27" i="36" s="1"/>
  <c r="D16" i="35"/>
  <c r="I17" i="34" s="1"/>
  <c r="D18" i="35"/>
  <c r="I19" i="34" s="1"/>
  <c r="H30" i="12"/>
  <c r="A1" i="22"/>
  <c r="Z20" i="31"/>
  <c r="AH1" i="24"/>
  <c r="F30" i="34"/>
  <c r="AQ17" i="37"/>
  <c r="AV18" i="36" s="1"/>
  <c r="R3" i="37"/>
  <c r="U1" i="28"/>
  <c r="O30" i="36"/>
  <c r="S27" i="28"/>
  <c r="AD23" i="25"/>
  <c r="AI23" i="20" s="1"/>
  <c r="S7" i="28"/>
  <c r="S10" i="28"/>
  <c r="AS11" i="24"/>
  <c r="AX13" i="12" s="1"/>
  <c r="AD8" i="25"/>
  <c r="AI10" i="20" s="1"/>
  <c r="AD7" i="25"/>
  <c r="AI9" i="20" s="1"/>
  <c r="AD14" i="25"/>
  <c r="AI15" i="20" s="1"/>
  <c r="R20" i="31"/>
  <c r="F27" i="25"/>
  <c r="K27" i="20" s="1"/>
  <c r="L16" i="35"/>
  <c r="Q17" i="34" s="1"/>
  <c r="Q17" i="25"/>
  <c r="V18" i="20" s="1"/>
  <c r="U27" i="37"/>
  <c r="Z27" i="36" s="1"/>
  <c r="AJ23" i="37"/>
  <c r="AO23" i="36" s="1"/>
  <c r="AJ13" i="37"/>
  <c r="AO14" i="36" s="1"/>
  <c r="N7" i="25"/>
  <c r="S9" i="20" s="1"/>
  <c r="N6" i="25"/>
  <c r="S8" i="20" s="1"/>
  <c r="N11" i="25"/>
  <c r="S13" i="20" s="1"/>
  <c r="AG21" i="37"/>
  <c r="AL21" i="36" s="1"/>
  <c r="AG8" i="37"/>
  <c r="AL10" i="36" s="1"/>
  <c r="AG14" i="37"/>
  <c r="AL15" i="36" s="1"/>
  <c r="L22" i="37"/>
  <c r="Q22" i="36" s="1"/>
  <c r="L23" i="37"/>
  <c r="Q23" i="36" s="1"/>
  <c r="D10" i="35"/>
  <c r="I12" i="34" s="1"/>
  <c r="D22" i="35"/>
  <c r="I22" i="34" s="1"/>
  <c r="D27" i="35"/>
  <c r="I27" i="34" s="1"/>
  <c r="AS7" i="37"/>
  <c r="AX9" i="36" s="1"/>
  <c r="G7" i="35"/>
  <c r="L9" i="34" s="1"/>
  <c r="AQ2" i="37"/>
  <c r="AQ11" i="37" s="1"/>
  <c r="AV13" i="36" s="1"/>
  <c r="AO6" i="35"/>
  <c r="AT8" i="34" s="1"/>
  <c r="AD25" i="25"/>
  <c r="AI25" i="20" s="1"/>
  <c r="S17" i="28"/>
  <c r="S9" i="28"/>
  <c r="AS23" i="24"/>
  <c r="AX23" i="12" s="1"/>
  <c r="AS16" i="24"/>
  <c r="AX17" i="12" s="1"/>
  <c r="AS14" i="24"/>
  <c r="AX15" i="12" s="1"/>
  <c r="AD21" i="25"/>
  <c r="AI21" i="20" s="1"/>
  <c r="AD24" i="25"/>
  <c r="AI24" i="20" s="1"/>
  <c r="AL2" i="25"/>
  <c r="E21" i="35"/>
  <c r="J21" i="34" s="1"/>
  <c r="Q7" i="25"/>
  <c r="V9" i="20" s="1"/>
  <c r="U24" i="37"/>
  <c r="Z24" i="36" s="1"/>
  <c r="AJ7" i="37"/>
  <c r="AO9" i="36" s="1"/>
  <c r="AJ15" i="37"/>
  <c r="AO16" i="36" s="1"/>
  <c r="N9" i="25"/>
  <c r="S11" i="20" s="1"/>
  <c r="N23" i="25"/>
  <c r="S23" i="20" s="1"/>
  <c r="N10" i="25"/>
  <c r="S12" i="20" s="1"/>
  <c r="AG23" i="37"/>
  <c r="AL23" i="36" s="1"/>
  <c r="AG25" i="37"/>
  <c r="AL25" i="36" s="1"/>
  <c r="L8" i="37"/>
  <c r="Q10" i="36" s="1"/>
  <c r="L14" i="37"/>
  <c r="Q15" i="36" s="1"/>
  <c r="L15" i="37"/>
  <c r="Q16" i="36" s="1"/>
  <c r="D9" i="35"/>
  <c r="I11" i="34" s="1"/>
  <c r="D14" i="35"/>
  <c r="I15" i="34" s="1"/>
  <c r="D24" i="35"/>
  <c r="I24" i="34" s="1"/>
  <c r="AO1" i="22"/>
  <c r="AS24" i="37"/>
  <c r="AX24" i="36" s="1"/>
  <c r="G20" i="35"/>
  <c r="L20" i="34" s="1"/>
  <c r="S20" i="27"/>
  <c r="G30" i="36"/>
  <c r="AD9" i="25"/>
  <c r="AI11" i="20" s="1"/>
  <c r="Z2" i="25"/>
  <c r="R1" i="24"/>
  <c r="E8" i="35"/>
  <c r="J10" i="34" s="1"/>
  <c r="Q13" i="25"/>
  <c r="V14" i="20" s="1"/>
  <c r="AJ17" i="37"/>
  <c r="AO18" i="36" s="1"/>
  <c r="AJ10" i="37"/>
  <c r="AO12" i="36" s="1"/>
  <c r="N13" i="25"/>
  <c r="S14" i="20" s="1"/>
  <c r="N17" i="25"/>
  <c r="S18" i="20" s="1"/>
  <c r="N22" i="25"/>
  <c r="S22" i="20" s="1"/>
  <c r="AG7" i="37"/>
  <c r="AL9" i="36" s="1"/>
  <c r="AG24" i="37"/>
  <c r="AL24" i="36" s="1"/>
  <c r="L6" i="37"/>
  <c r="Q8" i="36" s="1"/>
  <c r="L17" i="37"/>
  <c r="Q18" i="36" s="1"/>
  <c r="L9" i="37"/>
  <c r="Q11" i="36" s="1"/>
  <c r="D17" i="35"/>
  <c r="I18" i="34" s="1"/>
  <c r="D25" i="35"/>
  <c r="I25" i="34" s="1"/>
  <c r="D23" i="35"/>
  <c r="I23" i="34" s="1"/>
  <c r="AS6" i="37"/>
  <c r="AX8" i="36" s="1"/>
  <c r="AD30" i="3"/>
  <c r="G11" i="35"/>
  <c r="L13" i="34" s="1"/>
  <c r="D1" i="24"/>
  <c r="R30" i="20"/>
  <c r="S11" i="28"/>
  <c r="S25" i="28"/>
  <c r="AS17" i="24"/>
  <c r="AX18" i="12" s="1"/>
  <c r="AS27" i="24"/>
  <c r="AX27" i="12" s="1"/>
  <c r="AS8" i="24"/>
  <c r="AX10" i="12" s="1"/>
  <c r="A3" i="24"/>
  <c r="AD13" i="25"/>
  <c r="AI14" i="20" s="1"/>
  <c r="S6" i="28"/>
  <c r="B21" i="22"/>
  <c r="G22" i="3" s="1"/>
  <c r="AS18" i="24"/>
  <c r="AX19" i="12" s="1"/>
  <c r="AS25" i="24"/>
  <c r="AX25" i="12" s="1"/>
  <c r="AS13" i="24"/>
  <c r="AX14" i="12" s="1"/>
  <c r="AD6" i="25"/>
  <c r="AI8" i="20" s="1"/>
  <c r="AD26" i="25"/>
  <c r="AI26" i="20" s="1"/>
  <c r="AE2" i="37"/>
  <c r="AE26" i="37" s="1"/>
  <c r="AJ26" i="36" s="1"/>
  <c r="Q11" i="25"/>
  <c r="V13" i="20" s="1"/>
  <c r="AJ8" i="37"/>
  <c r="AO10" i="36" s="1"/>
  <c r="AJ25" i="37"/>
  <c r="AO25" i="36" s="1"/>
  <c r="AJ6" i="37"/>
  <c r="AO8" i="36" s="1"/>
  <c r="N15" i="25"/>
  <c r="S16" i="20" s="1"/>
  <c r="N25" i="25"/>
  <c r="S25" i="20" s="1"/>
  <c r="AG6" i="37"/>
  <c r="AL8" i="36" s="1"/>
  <c r="AG26" i="37"/>
  <c r="AL26" i="36" s="1"/>
  <c r="L25" i="37"/>
  <c r="Q25" i="36" s="1"/>
  <c r="L26" i="37"/>
  <c r="Q26" i="36" s="1"/>
  <c r="L16" i="37"/>
  <c r="Q17" i="36" s="1"/>
  <c r="D26" i="35"/>
  <c r="I26" i="34" s="1"/>
  <c r="AA3" i="25"/>
  <c r="D21" i="35"/>
  <c r="I21" i="34" s="1"/>
  <c r="D15" i="35"/>
  <c r="I16" i="34" s="1"/>
  <c r="D13" i="35"/>
  <c r="I14" i="34" s="1"/>
  <c r="AL30" i="3"/>
  <c r="AS11" i="37"/>
  <c r="AX13" i="36" s="1"/>
  <c r="AM30" i="36"/>
  <c r="R6" i="35"/>
  <c r="W8" i="34" s="1"/>
  <c r="AJ11" i="37"/>
  <c r="AO13" i="36" s="1"/>
  <c r="N18" i="25"/>
  <c r="S19" i="20" s="1"/>
  <c r="L18" i="37"/>
  <c r="Q19" i="36" s="1"/>
  <c r="L24" i="37"/>
  <c r="Q24" i="36" s="1"/>
  <c r="AH1" i="25"/>
  <c r="AJ27" i="37"/>
  <c r="AO27" i="36" s="1"/>
  <c r="AJ20" i="37"/>
  <c r="AO20" i="36" s="1"/>
  <c r="N8" i="25"/>
  <c r="S10" i="20" s="1"/>
  <c r="L10" i="37"/>
  <c r="Q12" i="36" s="1"/>
  <c r="AS15" i="24"/>
  <c r="AX16" i="12" s="1"/>
  <c r="AS10" i="24"/>
  <c r="AX12" i="12" s="1"/>
  <c r="AD20" i="25"/>
  <c r="AI20" i="20" s="1"/>
  <c r="AD18" i="25"/>
  <c r="AI19" i="20" s="1"/>
  <c r="R21" i="35"/>
  <c r="W21" i="34" s="1"/>
  <c r="AJ21" i="37"/>
  <c r="AO21" i="36" s="1"/>
  <c r="AJ14" i="37"/>
  <c r="AO15" i="36" s="1"/>
  <c r="N14" i="25"/>
  <c r="S15" i="20" s="1"/>
  <c r="AG9" i="37"/>
  <c r="AL11" i="36" s="1"/>
  <c r="AG15" i="37"/>
  <c r="AL16" i="36" s="1"/>
  <c r="L13" i="37"/>
  <c r="Q14" i="36" s="1"/>
  <c r="V23" i="35"/>
  <c r="AA23" i="34" s="1"/>
  <c r="D8" i="35"/>
  <c r="I10" i="34" s="1"/>
  <c r="G2" i="37"/>
  <c r="G21" i="37" s="1"/>
  <c r="L21" i="36" s="1"/>
  <c r="AS21" i="37"/>
  <c r="AX21" i="36" s="1"/>
  <c r="AO1" i="25"/>
  <c r="M1" i="28"/>
  <c r="Y22" i="24"/>
  <c r="AD22" i="12" s="1"/>
  <c r="Y20" i="24"/>
  <c r="AD20" i="12" s="1"/>
  <c r="Y25" i="24"/>
  <c r="AD25" i="12" s="1"/>
  <c r="Y24" i="24"/>
  <c r="AD24" i="12" s="1"/>
  <c r="Y27" i="24"/>
  <c r="AD27" i="12" s="1"/>
  <c r="Y23" i="24"/>
  <c r="AD23" i="12" s="1"/>
  <c r="Y17" i="24"/>
  <c r="AD18" i="12" s="1"/>
  <c r="Y9" i="24"/>
  <c r="AD11" i="12" s="1"/>
  <c r="Y26" i="24"/>
  <c r="AD26" i="12" s="1"/>
  <c r="Y15" i="24"/>
  <c r="AD16" i="12" s="1"/>
  <c r="Y8" i="24"/>
  <c r="AD10" i="12" s="1"/>
  <c r="Y14" i="24"/>
  <c r="AD15" i="12" s="1"/>
  <c r="Y21" i="24"/>
  <c r="AD21" i="12" s="1"/>
  <c r="Y13" i="24"/>
  <c r="AD14" i="12" s="1"/>
  <c r="Y18" i="24"/>
  <c r="AD19" i="12" s="1"/>
  <c r="Y10" i="24"/>
  <c r="AD12" i="12" s="1"/>
  <c r="Y16" i="24"/>
  <c r="AD17" i="12" s="1"/>
  <c r="AU30" i="12"/>
  <c r="AP1" i="24"/>
  <c r="J30" i="20"/>
  <c r="E1" i="25"/>
  <c r="L1" i="25"/>
  <c r="Q30" i="20"/>
  <c r="X30" i="20"/>
  <c r="S1" i="25"/>
  <c r="Z14" i="25"/>
  <c r="AE15" i="20" s="1"/>
  <c r="Z17" i="25"/>
  <c r="AE18" i="20" s="1"/>
  <c r="Z9" i="25"/>
  <c r="AE11" i="20" s="1"/>
  <c r="Z13" i="25"/>
  <c r="AE14" i="20" s="1"/>
  <c r="Z26" i="25"/>
  <c r="AE26" i="20" s="1"/>
  <c r="Z25" i="25"/>
  <c r="AE25" i="20" s="1"/>
  <c r="Z10" i="25"/>
  <c r="AE12" i="20" s="1"/>
  <c r="AF6" i="24"/>
  <c r="AK8" i="12" s="1"/>
  <c r="C16" i="25"/>
  <c r="H17" i="20" s="1"/>
  <c r="AD2" i="22"/>
  <c r="AD3" i="22"/>
  <c r="AE15" i="37"/>
  <c r="AJ16" i="36" s="1"/>
  <c r="AE20" i="37"/>
  <c r="AJ20" i="36" s="1"/>
  <c r="Q30" i="12"/>
  <c r="L1" i="24"/>
  <c r="AF30" i="12"/>
  <c r="AA1" i="24"/>
  <c r="AI1" i="24"/>
  <c r="AN30" i="12"/>
  <c r="AO21" i="35"/>
  <c r="AT21" i="34" s="1"/>
  <c r="AO11" i="35"/>
  <c r="AT13" i="34" s="1"/>
  <c r="AO15" i="35"/>
  <c r="AT16" i="34" s="1"/>
  <c r="AO8" i="35"/>
  <c r="AT10" i="34" s="1"/>
  <c r="AO24" i="35"/>
  <c r="AT24" i="34" s="1"/>
  <c r="AO10" i="35"/>
  <c r="AT12" i="34" s="1"/>
  <c r="AO16" i="35"/>
  <c r="AT17" i="34" s="1"/>
  <c r="AO23" i="35"/>
  <c r="AT23" i="34" s="1"/>
  <c r="AO18" i="35"/>
  <c r="AT19" i="34" s="1"/>
  <c r="AO9" i="35"/>
  <c r="AT11" i="34" s="1"/>
  <c r="AO7" i="35"/>
  <c r="AT9" i="34" s="1"/>
  <c r="AO20" i="35"/>
  <c r="AT20" i="34" s="1"/>
  <c r="AO27" i="35"/>
  <c r="AT27" i="34" s="1"/>
  <c r="AO17" i="35"/>
  <c r="AT18" i="34" s="1"/>
  <c r="AF8" i="24"/>
  <c r="AK10" i="12" s="1"/>
  <c r="G1" i="22"/>
  <c r="C27" i="37"/>
  <c r="H27" i="36" s="1"/>
  <c r="C25" i="37"/>
  <c r="H25" i="36" s="1"/>
  <c r="C22" i="37"/>
  <c r="H22" i="36" s="1"/>
  <c r="C6" i="37"/>
  <c r="H8" i="36" s="1"/>
  <c r="C7" i="37"/>
  <c r="H9" i="36" s="1"/>
  <c r="C8" i="37"/>
  <c r="H10" i="36" s="1"/>
  <c r="C20" i="37"/>
  <c r="H20" i="36" s="1"/>
  <c r="C17" i="37"/>
  <c r="H18" i="36" s="1"/>
  <c r="C11" i="37"/>
  <c r="H13" i="36" s="1"/>
  <c r="C24" i="37"/>
  <c r="H24" i="36" s="1"/>
  <c r="C16" i="37"/>
  <c r="H17" i="36" s="1"/>
  <c r="C23" i="37"/>
  <c r="H23" i="36" s="1"/>
  <c r="C9" i="37"/>
  <c r="H11" i="36" s="1"/>
  <c r="C13" i="37"/>
  <c r="H14" i="36" s="1"/>
  <c r="C21" i="37"/>
  <c r="H21" i="36" s="1"/>
  <c r="C10" i="37"/>
  <c r="H12" i="36" s="1"/>
  <c r="C18" i="37"/>
  <c r="H19" i="36" s="1"/>
  <c r="C26" i="37"/>
  <c r="H26" i="36" s="1"/>
  <c r="AP3" i="35"/>
  <c r="AP2" i="35"/>
  <c r="V22" i="35"/>
  <c r="AA22" i="34" s="1"/>
  <c r="V20" i="35"/>
  <c r="AA20" i="34" s="1"/>
  <c r="V15" i="35"/>
  <c r="AA16" i="34" s="1"/>
  <c r="V16" i="35"/>
  <c r="AA17" i="34" s="1"/>
  <c r="V8" i="35"/>
  <c r="AA10" i="34" s="1"/>
  <c r="V18" i="35"/>
  <c r="AA19" i="34" s="1"/>
  <c r="V6" i="35"/>
  <c r="AA8" i="34" s="1"/>
  <c r="V9" i="35"/>
  <c r="AA11" i="34" s="1"/>
  <c r="V14" i="35"/>
  <c r="AA15" i="34" s="1"/>
  <c r="V26" i="35"/>
  <c r="AA26" i="34" s="1"/>
  <c r="V25" i="35"/>
  <c r="AA25" i="34" s="1"/>
  <c r="V7" i="35"/>
  <c r="AA9" i="34" s="1"/>
  <c r="V13" i="35"/>
  <c r="AA14" i="34" s="1"/>
  <c r="V24" i="35"/>
  <c r="AA24" i="34" s="1"/>
  <c r="K2" i="37"/>
  <c r="K3" i="37"/>
  <c r="N3" i="37"/>
  <c r="N2" i="37"/>
  <c r="Y6" i="24"/>
  <c r="AD8" i="12" s="1"/>
  <c r="AN2" i="24"/>
  <c r="AN3" i="24"/>
  <c r="Y3" i="37"/>
  <c r="I2" i="35"/>
  <c r="I3" i="35"/>
  <c r="G20" i="31"/>
  <c r="B1" i="32"/>
  <c r="F1" i="35"/>
  <c r="K30" i="34"/>
  <c r="R30" i="34"/>
  <c r="M1" i="35"/>
  <c r="AF10" i="24"/>
  <c r="AK12" i="12" s="1"/>
  <c r="AF11" i="24"/>
  <c r="AK13" i="12" s="1"/>
  <c r="AF21" i="24"/>
  <c r="AK21" i="12" s="1"/>
  <c r="AF9" i="24"/>
  <c r="AK11" i="12" s="1"/>
  <c r="AF26" i="24"/>
  <c r="AK26" i="12" s="1"/>
  <c r="AF25" i="24"/>
  <c r="AK25" i="12" s="1"/>
  <c r="AF7" i="24"/>
  <c r="AK9" i="12" s="1"/>
  <c r="AF16" i="24"/>
  <c r="AK17" i="12" s="1"/>
  <c r="AF17" i="24"/>
  <c r="AK18" i="12" s="1"/>
  <c r="AF15" i="24"/>
  <c r="AK16" i="12" s="1"/>
  <c r="AF22" i="24"/>
  <c r="AK22" i="12" s="1"/>
  <c r="AF18" i="24"/>
  <c r="AK19" i="12" s="1"/>
  <c r="AF20" i="24"/>
  <c r="AK20" i="12" s="1"/>
  <c r="AF13" i="24"/>
  <c r="AK14" i="12" s="1"/>
  <c r="AF24" i="24"/>
  <c r="AK24" i="12" s="1"/>
  <c r="AF14" i="24"/>
  <c r="AK15" i="12" s="1"/>
  <c r="AF27" i="24"/>
  <c r="AK27" i="12" s="1"/>
  <c r="H13" i="37"/>
  <c r="M14" i="36" s="1"/>
  <c r="H14" i="37"/>
  <c r="M15" i="36" s="1"/>
  <c r="H22" i="37"/>
  <c r="M22" i="36" s="1"/>
  <c r="H11" i="37"/>
  <c r="M13" i="36" s="1"/>
  <c r="H25" i="37"/>
  <c r="M25" i="36" s="1"/>
  <c r="E2" i="37"/>
  <c r="E3" i="37"/>
  <c r="I3" i="24"/>
  <c r="I2" i="24"/>
  <c r="T30" i="3"/>
  <c r="O1" i="22"/>
  <c r="W1" i="22"/>
  <c r="AB30" i="3"/>
  <c r="AE1" i="22"/>
  <c r="AJ30" i="3"/>
  <c r="C14" i="25"/>
  <c r="H15" i="20" s="1"/>
  <c r="C21" i="25"/>
  <c r="H21" i="20" s="1"/>
  <c r="C6" i="25"/>
  <c r="H8" i="20" s="1"/>
  <c r="C25" i="25"/>
  <c r="H25" i="20" s="1"/>
  <c r="C27" i="25"/>
  <c r="H27" i="20" s="1"/>
  <c r="C26" i="25"/>
  <c r="H26" i="20" s="1"/>
  <c r="C23" i="25"/>
  <c r="H23" i="20" s="1"/>
  <c r="C24" i="25"/>
  <c r="H24" i="20" s="1"/>
  <c r="C10" i="25"/>
  <c r="H12" i="20" s="1"/>
  <c r="C17" i="25"/>
  <c r="H18" i="20" s="1"/>
  <c r="C15" i="25"/>
  <c r="H16" i="20" s="1"/>
  <c r="C8" i="25"/>
  <c r="H10" i="20" s="1"/>
  <c r="C20" i="25"/>
  <c r="H20" i="20" s="1"/>
  <c r="C7" i="25"/>
  <c r="H9" i="20" s="1"/>
  <c r="C22" i="25"/>
  <c r="H22" i="20" s="1"/>
  <c r="C11" i="25"/>
  <c r="H13" i="20" s="1"/>
  <c r="C13" i="25"/>
  <c r="H14" i="20" s="1"/>
  <c r="AP2" i="22"/>
  <c r="AP22" i="22" s="1"/>
  <c r="AU23" i="3" s="1"/>
  <c r="B3" i="24"/>
  <c r="B2" i="24"/>
  <c r="AF1" i="25"/>
  <c r="AK30" i="20"/>
  <c r="AN1" i="25"/>
  <c r="AS30" i="20"/>
  <c r="D1" i="26"/>
  <c r="I20" i="27"/>
  <c r="T1" i="26"/>
  <c r="Y20" i="27"/>
  <c r="AO3" i="37"/>
  <c r="AO2" i="37"/>
  <c r="J3" i="25"/>
  <c r="B1" i="25"/>
  <c r="G26" i="24"/>
  <c r="L26" i="12" s="1"/>
  <c r="AH22" i="37"/>
  <c r="AM22" i="36" s="1"/>
  <c r="B22" i="22"/>
  <c r="G23" i="3" s="1"/>
  <c r="T2" i="25"/>
  <c r="T3" i="25"/>
  <c r="AU30" i="36"/>
  <c r="AP1" i="37"/>
  <c r="B14" i="22"/>
  <c r="G15" i="3" s="1"/>
  <c r="B25" i="22"/>
  <c r="G26" i="3" s="1"/>
  <c r="B26" i="22"/>
  <c r="G27" i="3" s="1"/>
  <c r="B23" i="22"/>
  <c r="G24" i="3" s="1"/>
  <c r="B11" i="22"/>
  <c r="G13" i="3" s="1"/>
  <c r="J2" i="24"/>
  <c r="J3" i="24"/>
  <c r="AH14" i="35"/>
  <c r="AM15" i="34" s="1"/>
  <c r="AH22" i="35"/>
  <c r="AM22" i="34" s="1"/>
  <c r="AH15" i="35"/>
  <c r="AM16" i="34" s="1"/>
  <c r="AH8" i="35"/>
  <c r="AM10" i="34" s="1"/>
  <c r="AH16" i="35"/>
  <c r="AM17" i="34" s="1"/>
  <c r="AH21" i="35"/>
  <c r="AM21" i="34" s="1"/>
  <c r="AH10" i="35"/>
  <c r="AM12" i="34" s="1"/>
  <c r="AH18" i="35"/>
  <c r="AM19" i="34" s="1"/>
  <c r="AH6" i="35"/>
  <c r="AM8" i="34" s="1"/>
  <c r="AH17" i="35"/>
  <c r="AM18" i="34" s="1"/>
  <c r="AH7" i="35"/>
  <c r="AM9" i="34" s="1"/>
  <c r="AH9" i="35"/>
  <c r="AM11" i="34" s="1"/>
  <c r="AH27" i="35"/>
  <c r="AM27" i="34" s="1"/>
  <c r="AH23" i="35"/>
  <c r="AM23" i="34" s="1"/>
  <c r="AH26" i="35"/>
  <c r="AM26" i="34" s="1"/>
  <c r="AH25" i="35"/>
  <c r="AM25" i="34" s="1"/>
  <c r="AH20" i="35"/>
  <c r="AM20" i="34" s="1"/>
  <c r="AH24" i="35"/>
  <c r="AM24" i="34" s="1"/>
  <c r="AH13" i="35"/>
  <c r="AM14" i="34" s="1"/>
  <c r="S2" i="35"/>
  <c r="S3" i="35"/>
  <c r="R30" i="36"/>
  <c r="M1" i="37"/>
  <c r="AA1" i="37"/>
  <c r="AF30" i="36"/>
  <c r="AI1" i="37"/>
  <c r="AI3" i="37" s="1"/>
  <c r="AN30" i="36"/>
  <c r="B10" i="22"/>
  <c r="G12" i="3" s="1"/>
  <c r="B7" i="22"/>
  <c r="G9" i="3" s="1"/>
  <c r="AH11" i="35"/>
  <c r="AM13" i="34" s="1"/>
  <c r="A18" i="35"/>
  <c r="F19" i="34" s="1"/>
  <c r="A8" i="35"/>
  <c r="F10" i="34" s="1"/>
  <c r="A9" i="35"/>
  <c r="F11" i="34" s="1"/>
  <c r="A6" i="35"/>
  <c r="F8" i="34" s="1"/>
  <c r="A25" i="35"/>
  <c r="F25" i="34" s="1"/>
  <c r="B9" i="22"/>
  <c r="G11" i="3" s="1"/>
  <c r="B18" i="22"/>
  <c r="G19" i="3" s="1"/>
  <c r="B20" i="22"/>
  <c r="G21" i="3" s="1"/>
  <c r="B6" i="22"/>
  <c r="G8" i="3" s="1"/>
  <c r="B19" i="22"/>
  <c r="G20" i="3" s="1"/>
  <c r="B24" i="22"/>
  <c r="G25" i="3" s="1"/>
  <c r="B8" i="22"/>
  <c r="G10" i="3" s="1"/>
  <c r="O1" i="37"/>
  <c r="T30" i="36"/>
  <c r="W1" i="37"/>
  <c r="AB30" i="36"/>
  <c r="AQ30" i="36"/>
  <c r="AL1" i="37"/>
  <c r="AL2" i="37" s="1"/>
  <c r="B17" i="22"/>
  <c r="G18" i="3" s="1"/>
  <c r="B16" i="22"/>
  <c r="G17" i="3" s="1"/>
  <c r="Z21" i="25"/>
  <c r="AE21" i="20" s="1"/>
  <c r="R16" i="35"/>
  <c r="W17" i="34" s="1"/>
  <c r="L9" i="35"/>
  <c r="Q11" i="34" s="1"/>
  <c r="B2" i="25"/>
  <c r="B3" i="25"/>
  <c r="F1" i="24"/>
  <c r="K30" i="12"/>
  <c r="R30" i="12"/>
  <c r="M1" i="24"/>
  <c r="AB1" i="24"/>
  <c r="AG30" i="12"/>
  <c r="AO30" i="12"/>
  <c r="AJ1" i="24"/>
  <c r="Z11" i="25"/>
  <c r="AE13" i="20" s="1"/>
  <c r="Z16" i="25"/>
  <c r="AE17" i="20" s="1"/>
  <c r="AK9" i="26"/>
  <c r="C3" i="24"/>
  <c r="AE9" i="37"/>
  <c r="AJ11" i="36" s="1"/>
  <c r="AE24" i="37"/>
  <c r="AJ24" i="36" s="1"/>
  <c r="AE25" i="37"/>
  <c r="AJ25" i="36" s="1"/>
  <c r="AE17" i="37"/>
  <c r="AJ18" i="36" s="1"/>
  <c r="AE6" i="37"/>
  <c r="AJ8" i="36" s="1"/>
  <c r="AE14" i="37"/>
  <c r="AJ15" i="36" s="1"/>
  <c r="AE27" i="37"/>
  <c r="AJ27" i="36" s="1"/>
  <c r="AE22" i="37"/>
  <c r="AJ22" i="36" s="1"/>
  <c r="AE11" i="37"/>
  <c r="AJ13" i="36" s="1"/>
  <c r="AE13" i="37"/>
  <c r="AJ14" i="36" s="1"/>
  <c r="L13" i="35"/>
  <c r="Q14" i="34" s="1"/>
  <c r="L10" i="35"/>
  <c r="Q12" i="34" s="1"/>
  <c r="L21" i="35"/>
  <c r="Q21" i="34" s="1"/>
  <c r="L22" i="35"/>
  <c r="Q22" i="34" s="1"/>
  <c r="L25" i="35"/>
  <c r="Q25" i="34" s="1"/>
  <c r="L27" i="35"/>
  <c r="Q27" i="34" s="1"/>
  <c r="L14" i="35"/>
  <c r="Q15" i="34" s="1"/>
  <c r="L7" i="35"/>
  <c r="Q9" i="34" s="1"/>
  <c r="L8" i="35"/>
  <c r="Q10" i="34" s="1"/>
  <c r="L26" i="35"/>
  <c r="Q26" i="34" s="1"/>
  <c r="L23" i="35"/>
  <c r="Q23" i="34" s="1"/>
  <c r="L11" i="35"/>
  <c r="Q13" i="34" s="1"/>
  <c r="L17" i="35"/>
  <c r="Q18" i="34" s="1"/>
  <c r="Z2" i="37"/>
  <c r="Z3" i="37"/>
  <c r="Z6" i="37" s="1"/>
  <c r="AE8" i="36" s="1"/>
  <c r="U30" i="12"/>
  <c r="P1" i="24"/>
  <c r="O1" i="25"/>
  <c r="T30" i="20"/>
  <c r="AA30" i="20"/>
  <c r="V1" i="25"/>
  <c r="AJ1" i="25"/>
  <c r="AO30" i="20"/>
  <c r="AW30" i="20"/>
  <c r="AR1" i="25"/>
  <c r="AC20" i="27"/>
  <c r="AB20" i="27"/>
  <c r="X1" i="26"/>
  <c r="A1" i="28"/>
  <c r="F20" i="29"/>
  <c r="P1" i="28"/>
  <c r="U20" i="29"/>
  <c r="H30" i="3"/>
  <c r="C1" i="22"/>
  <c r="P30" i="3"/>
  <c r="K1" i="22"/>
  <c r="S1" i="22"/>
  <c r="X30" i="3"/>
  <c r="L24" i="35"/>
  <c r="Q24" i="34" s="1"/>
  <c r="H20" i="37"/>
  <c r="M20" i="36" s="1"/>
  <c r="H15" i="37"/>
  <c r="M16" i="36" s="1"/>
  <c r="H18" i="37"/>
  <c r="M19" i="36" s="1"/>
  <c r="H17" i="37"/>
  <c r="M18" i="36" s="1"/>
  <c r="H9" i="37"/>
  <c r="M11" i="36" s="1"/>
  <c r="H26" i="37"/>
  <c r="M26" i="36" s="1"/>
  <c r="H6" i="37"/>
  <c r="M8" i="36" s="1"/>
  <c r="H10" i="37"/>
  <c r="M12" i="36" s="1"/>
  <c r="H21" i="37"/>
  <c r="M21" i="36" s="1"/>
  <c r="H16" i="37"/>
  <c r="M17" i="36" s="1"/>
  <c r="H8" i="37"/>
  <c r="M10" i="36" s="1"/>
  <c r="H7" i="37"/>
  <c r="M9" i="36" s="1"/>
  <c r="H24" i="37"/>
  <c r="M24" i="36" s="1"/>
  <c r="H23" i="37"/>
  <c r="M23" i="36" s="1"/>
  <c r="H27" i="37"/>
  <c r="M27" i="36" s="1"/>
  <c r="Q25" i="25"/>
  <c r="V25" i="20" s="1"/>
  <c r="Q27" i="25"/>
  <c r="V27" i="20" s="1"/>
  <c r="Q24" i="25"/>
  <c r="V24" i="20" s="1"/>
  <c r="Q23" i="25"/>
  <c r="V23" i="20" s="1"/>
  <c r="Q16" i="25"/>
  <c r="V17" i="20" s="1"/>
  <c r="Q21" i="25"/>
  <c r="V21" i="20" s="1"/>
  <c r="Q14" i="25"/>
  <c r="V15" i="20" s="1"/>
  <c r="Q10" i="25"/>
  <c r="V12" i="20" s="1"/>
  <c r="Q22" i="25"/>
  <c r="V22" i="20" s="1"/>
  <c r="Q9" i="25"/>
  <c r="V11" i="20" s="1"/>
  <c r="Q26" i="25"/>
  <c r="V26" i="20" s="1"/>
  <c r="Q20" i="25"/>
  <c r="V20" i="20" s="1"/>
  <c r="Q18" i="25"/>
  <c r="V19" i="20" s="1"/>
  <c r="Q8" i="25"/>
  <c r="V10" i="20" s="1"/>
  <c r="AD3" i="28"/>
  <c r="AD2" i="28"/>
  <c r="AN27" i="37"/>
  <c r="AS27" i="36" s="1"/>
  <c r="AN22" i="37"/>
  <c r="AS22" i="36" s="1"/>
  <c r="AN13" i="37"/>
  <c r="AS14" i="36" s="1"/>
  <c r="Z24" i="25"/>
  <c r="AE24" i="20" s="1"/>
  <c r="Z8" i="25"/>
  <c r="AE10" i="20" s="1"/>
  <c r="A22" i="25"/>
  <c r="F22" i="20" s="1"/>
  <c r="L20" i="35"/>
  <c r="Q20" i="34" s="1"/>
  <c r="E10" i="35"/>
  <c r="J12" i="34" s="1"/>
  <c r="E23" i="35"/>
  <c r="J23" i="34" s="1"/>
  <c r="E7" i="35"/>
  <c r="J9" i="34" s="1"/>
  <c r="E13" i="35"/>
  <c r="J14" i="34" s="1"/>
  <c r="E6" i="35"/>
  <c r="J8" i="34" s="1"/>
  <c r="E14" i="35"/>
  <c r="J15" i="34" s="1"/>
  <c r="E24" i="35"/>
  <c r="J24" i="34" s="1"/>
  <c r="E22" i="35"/>
  <c r="J22" i="34" s="1"/>
  <c r="E16" i="35"/>
  <c r="J17" i="34" s="1"/>
  <c r="E15" i="35"/>
  <c r="J16" i="34" s="1"/>
  <c r="E27" i="35"/>
  <c r="J27" i="34" s="1"/>
  <c r="E11" i="35"/>
  <c r="J13" i="34" s="1"/>
  <c r="E20" i="35"/>
  <c r="J20" i="34" s="1"/>
  <c r="E18" i="35"/>
  <c r="J19" i="34" s="1"/>
  <c r="E9" i="35"/>
  <c r="J11" i="34" s="1"/>
  <c r="E26" i="35"/>
  <c r="J26" i="34" s="1"/>
  <c r="R17" i="35"/>
  <c r="W18" i="34" s="1"/>
  <c r="R24" i="35"/>
  <c r="W24" i="34" s="1"/>
  <c r="R26" i="35"/>
  <c r="W26" i="34" s="1"/>
  <c r="R7" i="35"/>
  <c r="W9" i="34" s="1"/>
  <c r="R9" i="35"/>
  <c r="W11" i="34" s="1"/>
  <c r="R10" i="35"/>
  <c r="W12" i="34" s="1"/>
  <c r="R27" i="35"/>
  <c r="W27" i="34" s="1"/>
  <c r="R11" i="35"/>
  <c r="W13" i="34" s="1"/>
  <c r="R25" i="35"/>
  <c r="W25" i="34" s="1"/>
  <c r="R22" i="35"/>
  <c r="W22" i="34" s="1"/>
  <c r="R8" i="35"/>
  <c r="W10" i="34" s="1"/>
  <c r="R18" i="35"/>
  <c r="W19" i="34" s="1"/>
  <c r="R20" i="35"/>
  <c r="W20" i="34" s="1"/>
  <c r="R13" i="35"/>
  <c r="W14" i="34" s="1"/>
  <c r="X7" i="37"/>
  <c r="AC9" i="36" s="1"/>
  <c r="X21" i="37"/>
  <c r="AC21" i="36" s="1"/>
  <c r="X16" i="37"/>
  <c r="AC17" i="36" s="1"/>
  <c r="X17" i="37"/>
  <c r="AC18" i="36" s="1"/>
  <c r="X6" i="37"/>
  <c r="AC8" i="36" s="1"/>
  <c r="X20" i="37"/>
  <c r="AC20" i="36" s="1"/>
  <c r="X11" i="37"/>
  <c r="AC13" i="36" s="1"/>
  <c r="X26" i="37"/>
  <c r="AC26" i="36" s="1"/>
  <c r="X10" i="37"/>
  <c r="AC12" i="36" s="1"/>
  <c r="X14" i="37"/>
  <c r="AC15" i="36" s="1"/>
  <c r="X13" i="37"/>
  <c r="AC14" i="36" s="1"/>
  <c r="X9" i="37"/>
  <c r="AC11" i="36" s="1"/>
  <c r="U21" i="37"/>
  <c r="Z21" i="36" s="1"/>
  <c r="U25" i="37"/>
  <c r="Z25" i="36" s="1"/>
  <c r="U9" i="37"/>
  <c r="Z11" i="36" s="1"/>
  <c r="U13" i="37"/>
  <c r="Z14" i="36" s="1"/>
  <c r="U14" i="37"/>
  <c r="Z15" i="36" s="1"/>
  <c r="U6" i="37"/>
  <c r="Z8" i="36" s="1"/>
  <c r="U23" i="37"/>
  <c r="Z23" i="36" s="1"/>
  <c r="U26" i="37"/>
  <c r="Z26" i="36" s="1"/>
  <c r="U22" i="37"/>
  <c r="Z22" i="36" s="1"/>
  <c r="U10" i="37"/>
  <c r="Z12" i="36" s="1"/>
  <c r="U18" i="37"/>
  <c r="Z19" i="36" s="1"/>
  <c r="U11" i="37"/>
  <c r="Z13" i="36" s="1"/>
  <c r="U17" i="37"/>
  <c r="Z18" i="36" s="1"/>
  <c r="U7" i="37"/>
  <c r="Z9" i="36" s="1"/>
  <c r="AL2" i="24"/>
  <c r="AL3" i="24"/>
  <c r="AH2" i="25"/>
  <c r="AH3" i="25"/>
  <c r="N3" i="35"/>
  <c r="N2" i="35"/>
  <c r="Z30" i="34"/>
  <c r="U1" i="35"/>
  <c r="AH30" i="34"/>
  <c r="AC1" i="35"/>
  <c r="AP30" i="34"/>
  <c r="AK1" i="35"/>
  <c r="AQ3" i="35"/>
  <c r="AQ2" i="35"/>
  <c r="AQ9" i="35" s="1"/>
  <c r="AV11" i="34" s="1"/>
  <c r="K30" i="36"/>
  <c r="F1" i="37"/>
  <c r="Y8" i="37"/>
  <c r="AD10" i="36" s="1"/>
  <c r="V2" i="37"/>
  <c r="V25" i="37" s="1"/>
  <c r="AA25" i="36" s="1"/>
  <c r="V3" i="37"/>
  <c r="AK24" i="37"/>
  <c r="AP24" i="36" s="1"/>
  <c r="AK14" i="37"/>
  <c r="AP15" i="36" s="1"/>
  <c r="AK17" i="37"/>
  <c r="AP18" i="36" s="1"/>
  <c r="AK27" i="37"/>
  <c r="AP27" i="36" s="1"/>
  <c r="AK8" i="37"/>
  <c r="AP10" i="36" s="1"/>
  <c r="AK18" i="37"/>
  <c r="AP19" i="36" s="1"/>
  <c r="AK20" i="37"/>
  <c r="AP20" i="36" s="1"/>
  <c r="AK21" i="37"/>
  <c r="AP21" i="36" s="1"/>
  <c r="AK23" i="37"/>
  <c r="AP23" i="36" s="1"/>
  <c r="AK26" i="37"/>
  <c r="AP26" i="36" s="1"/>
  <c r="AK22" i="37"/>
  <c r="AP22" i="36" s="1"/>
  <c r="W2" i="35"/>
  <c r="W3" i="35"/>
  <c r="P3" i="37"/>
  <c r="P2" i="37"/>
  <c r="P27" i="37" s="1"/>
  <c r="U27" i="36" s="1"/>
  <c r="AE2" i="26"/>
  <c r="AE3" i="26"/>
  <c r="J17" i="37"/>
  <c r="O18" i="36" s="1"/>
  <c r="J22" i="37"/>
  <c r="O22" i="36" s="1"/>
  <c r="J14" i="37"/>
  <c r="O15" i="36" s="1"/>
  <c r="J13" i="37"/>
  <c r="O14" i="36" s="1"/>
  <c r="J16" i="37"/>
  <c r="O17" i="36" s="1"/>
  <c r="J21" i="37"/>
  <c r="O21" i="36" s="1"/>
  <c r="J7" i="37"/>
  <c r="O9" i="36" s="1"/>
  <c r="J11" i="37"/>
  <c r="O13" i="36" s="1"/>
  <c r="J20" i="37"/>
  <c r="O20" i="36" s="1"/>
  <c r="J15" i="37"/>
  <c r="O16" i="36" s="1"/>
  <c r="J8" i="37"/>
  <c r="O10" i="36" s="1"/>
  <c r="J10" i="37"/>
  <c r="O12" i="36" s="1"/>
  <c r="J27" i="37"/>
  <c r="O27" i="36" s="1"/>
  <c r="J6" i="37"/>
  <c r="O8" i="36" s="1"/>
  <c r="J24" i="35"/>
  <c r="O24" i="34" s="1"/>
  <c r="J15" i="35"/>
  <c r="O16" i="34" s="1"/>
  <c r="J22" i="35"/>
  <c r="O22" i="34" s="1"/>
  <c r="J13" i="35"/>
  <c r="O14" i="34" s="1"/>
  <c r="J9" i="35"/>
  <c r="O11" i="34" s="1"/>
  <c r="J14" i="35"/>
  <c r="O15" i="34" s="1"/>
  <c r="J10" i="35"/>
  <c r="O12" i="34" s="1"/>
  <c r="I1" i="25"/>
  <c r="N30" i="20"/>
  <c r="B3" i="35"/>
  <c r="B2" i="35"/>
  <c r="P1" i="35"/>
  <c r="U30" i="34"/>
  <c r="X1" i="35"/>
  <c r="AC30" i="34"/>
  <c r="AB30" i="34"/>
  <c r="N30" i="36"/>
  <c r="I1" i="37"/>
  <c r="Q2" i="37"/>
  <c r="Q3" i="37"/>
  <c r="J23" i="37"/>
  <c r="O23" i="36" s="1"/>
  <c r="K20" i="37"/>
  <c r="P20" i="36" s="1"/>
  <c r="K10" i="37"/>
  <c r="P12" i="36" s="1"/>
  <c r="K22" i="37"/>
  <c r="P22" i="36" s="1"/>
  <c r="K11" i="37"/>
  <c r="P13" i="36" s="1"/>
  <c r="K17" i="37"/>
  <c r="P18" i="36" s="1"/>
  <c r="K16" i="37"/>
  <c r="P17" i="36" s="1"/>
  <c r="K15" i="37"/>
  <c r="P16" i="36" s="1"/>
  <c r="K9" i="37"/>
  <c r="P11" i="36" s="1"/>
  <c r="K8" i="37"/>
  <c r="P10" i="36" s="1"/>
  <c r="K6" i="37"/>
  <c r="P8" i="36" s="1"/>
  <c r="K21" i="37"/>
  <c r="P21" i="36" s="1"/>
  <c r="K24" i="37"/>
  <c r="P24" i="36" s="1"/>
  <c r="O3" i="24"/>
  <c r="O2" i="24"/>
  <c r="A9" i="37"/>
  <c r="F11" i="36" s="1"/>
  <c r="A25" i="37"/>
  <c r="F25" i="36" s="1"/>
  <c r="A7" i="37"/>
  <c r="F9" i="36" s="1"/>
  <c r="A10" i="37"/>
  <c r="F12" i="36" s="1"/>
  <c r="A21" i="37"/>
  <c r="F21" i="36" s="1"/>
  <c r="A26" i="37"/>
  <c r="F26" i="36" s="1"/>
  <c r="A13" i="37"/>
  <c r="F14" i="36" s="1"/>
  <c r="A6" i="37"/>
  <c r="F8" i="36" s="1"/>
  <c r="A23" i="37"/>
  <c r="F23" i="36" s="1"/>
  <c r="A24" i="37"/>
  <c r="F24" i="36" s="1"/>
  <c r="A15" i="37"/>
  <c r="F16" i="36" s="1"/>
  <c r="A11" i="37"/>
  <c r="F13" i="36" s="1"/>
  <c r="A20" i="37"/>
  <c r="F20" i="36" s="1"/>
  <c r="A27" i="37"/>
  <c r="F27" i="36" s="1"/>
  <c r="A17" i="37"/>
  <c r="F18" i="36" s="1"/>
  <c r="AL30" i="12"/>
  <c r="AG1" i="24"/>
  <c r="Y26" i="37"/>
  <c r="AD26" i="36" s="1"/>
  <c r="Y9" i="37"/>
  <c r="AD11" i="36" s="1"/>
  <c r="Y14" i="37"/>
  <c r="AD15" i="36" s="1"/>
  <c r="Y20" i="37"/>
  <c r="AD20" i="36" s="1"/>
  <c r="Y17" i="37"/>
  <c r="AD18" i="36" s="1"/>
  <c r="Y21" i="37"/>
  <c r="AD21" i="36" s="1"/>
  <c r="Y27" i="37"/>
  <c r="AD27" i="36" s="1"/>
  <c r="Y10" i="37"/>
  <c r="AD12" i="36" s="1"/>
  <c r="Y13" i="37"/>
  <c r="AD14" i="36" s="1"/>
  <c r="AE30" i="12"/>
  <c r="Z1" i="24"/>
  <c r="AD30" i="20"/>
  <c r="Y1" i="25"/>
  <c r="AM1" i="25"/>
  <c r="AR30" i="20"/>
  <c r="N1" i="22"/>
  <c r="N2" i="22" s="1"/>
  <c r="S30" i="3"/>
  <c r="AQ30" i="3"/>
  <c r="AL1" i="22"/>
  <c r="K1" i="35"/>
  <c r="P30" i="34"/>
  <c r="AN16" i="37"/>
  <c r="AS17" i="36" s="1"/>
  <c r="AN17" i="37"/>
  <c r="AS18" i="36" s="1"/>
  <c r="AN7" i="37"/>
  <c r="AS9" i="36" s="1"/>
  <c r="AN11" i="37"/>
  <c r="AS13" i="36" s="1"/>
  <c r="AN23" i="37"/>
  <c r="AS23" i="36" s="1"/>
  <c r="AN6" i="37"/>
  <c r="AS8" i="36" s="1"/>
  <c r="AN9" i="37"/>
  <c r="AS11" i="36" s="1"/>
  <c r="AN18" i="37"/>
  <c r="AS19" i="36" s="1"/>
  <c r="AN21" i="37"/>
  <c r="AS21" i="36" s="1"/>
  <c r="AN20" i="37"/>
  <c r="AS20" i="36" s="1"/>
  <c r="AN8" i="37"/>
  <c r="AS10" i="36" s="1"/>
  <c r="AN26" i="37"/>
  <c r="AS26" i="36" s="1"/>
  <c r="AN25" i="37"/>
  <c r="AS25" i="36" s="1"/>
  <c r="AN24" i="37"/>
  <c r="AS24" i="36" s="1"/>
  <c r="AN15" i="37"/>
  <c r="AS16" i="36" s="1"/>
  <c r="J24" i="37"/>
  <c r="O24" i="36" s="1"/>
  <c r="J16" i="35"/>
  <c r="O17" i="34" s="1"/>
  <c r="B2" i="37"/>
  <c r="B6" i="37" s="1"/>
  <c r="G8" i="36" s="1"/>
  <c r="I11" i="35"/>
  <c r="N13" i="34" s="1"/>
  <c r="I27" i="35"/>
  <c r="N27" i="34" s="1"/>
  <c r="I14" i="35"/>
  <c r="N15" i="34" s="1"/>
  <c r="I25" i="35"/>
  <c r="N25" i="34" s="1"/>
  <c r="I8" i="35"/>
  <c r="N10" i="34" s="1"/>
  <c r="S1" i="24"/>
  <c r="X30" i="12"/>
  <c r="A1" i="32"/>
  <c r="A2" i="32" s="1"/>
  <c r="F20" i="31"/>
  <c r="AO14" i="35"/>
  <c r="AT15" i="34" s="1"/>
  <c r="I3" i="32"/>
  <c r="AL20" i="28"/>
  <c r="AB20" i="29"/>
  <c r="Y2" i="26"/>
  <c r="Y3" i="26"/>
  <c r="R3" i="26"/>
  <c r="R10" i="26" s="1"/>
  <c r="R2" i="26"/>
  <c r="W2" i="26"/>
  <c r="W15" i="26" s="1"/>
  <c r="W3" i="26"/>
  <c r="W20" i="27"/>
  <c r="AD20" i="27"/>
  <c r="AM2" i="26"/>
  <c r="AM20" i="26" s="1"/>
  <c r="AH6" i="26"/>
  <c r="AH22" i="26"/>
  <c r="AH24" i="26"/>
  <c r="AH25" i="26"/>
  <c r="AH27" i="26"/>
  <c r="AH7" i="26"/>
  <c r="AR25" i="26"/>
  <c r="AR27" i="26"/>
  <c r="AR10" i="26"/>
  <c r="AR26" i="26"/>
  <c r="AH15" i="26"/>
  <c r="AH10" i="26"/>
  <c r="AE8" i="26"/>
  <c r="AR2" i="26"/>
  <c r="AR13" i="26" s="1"/>
  <c r="AH20" i="26"/>
  <c r="AH21" i="26"/>
  <c r="AE18" i="26"/>
  <c r="AE17" i="26"/>
  <c r="AE16" i="26"/>
  <c r="AK21" i="26"/>
  <c r="AK25" i="26"/>
  <c r="AK18" i="26"/>
  <c r="AC27" i="37"/>
  <c r="AH27" i="36" s="1"/>
  <c r="AC17" i="37"/>
  <c r="AH18" i="36" s="1"/>
  <c r="AC18" i="37"/>
  <c r="AH19" i="36" s="1"/>
  <c r="AC21" i="37"/>
  <c r="AH21" i="36" s="1"/>
  <c r="AC11" i="37"/>
  <c r="AH13" i="36" s="1"/>
  <c r="AC24" i="37"/>
  <c r="AH24" i="36" s="1"/>
  <c r="AA3" i="26"/>
  <c r="AA2" i="26"/>
  <c r="AD2" i="35"/>
  <c r="AD3" i="35"/>
  <c r="AD9" i="35" s="1"/>
  <c r="AI11" i="34" s="1"/>
  <c r="AO27" i="28"/>
  <c r="AP12" i="22"/>
  <c r="AU14" i="3" s="1"/>
  <c r="AP26" i="22"/>
  <c r="AU27" i="3" s="1"/>
  <c r="AP14" i="22"/>
  <c r="AU15" i="3" s="1"/>
  <c r="AH9" i="26"/>
  <c r="AH13" i="26"/>
  <c r="AO25" i="35"/>
  <c r="AT25" i="34" s="1"/>
  <c r="AI30" i="36"/>
  <c r="AP24" i="22"/>
  <c r="AU25" i="3" s="1"/>
  <c r="AP17" i="22"/>
  <c r="AU18" i="3" s="1"/>
  <c r="AP18" i="22"/>
  <c r="AU19" i="3" s="1"/>
  <c r="AP7" i="22"/>
  <c r="AU9" i="3" s="1"/>
  <c r="AL24" i="35"/>
  <c r="AQ24" i="34" s="1"/>
  <c r="AH26" i="26"/>
  <c r="AH14" i="26"/>
  <c r="AQ11" i="35"/>
  <c r="AV13" i="34" s="1"/>
  <c r="AM3" i="35"/>
  <c r="AH18" i="37"/>
  <c r="AM19" i="36" s="1"/>
  <c r="AF1" i="35"/>
  <c r="AP21" i="22"/>
  <c r="AU22" i="3" s="1"/>
  <c r="AP23" i="22"/>
  <c r="AU24" i="3" s="1"/>
  <c r="AP8" i="22"/>
  <c r="AU10" i="3" s="1"/>
  <c r="AL10" i="35"/>
  <c r="AQ12" i="34" s="1"/>
  <c r="AH18" i="26"/>
  <c r="AH16" i="26"/>
  <c r="AO13" i="35"/>
  <c r="AT14" i="34" s="1"/>
  <c r="AO22" i="35"/>
  <c r="AT22" i="34" s="1"/>
  <c r="AQ23" i="35"/>
  <c r="AV23" i="34" s="1"/>
  <c r="AB3" i="35"/>
  <c r="Z1" i="32"/>
  <c r="AP16" i="22"/>
  <c r="AU17" i="3" s="1"/>
  <c r="AP6" i="22"/>
  <c r="AU8" i="3" s="1"/>
  <c r="AP19" i="22"/>
  <c r="AU20" i="3" s="1"/>
  <c r="AL20" i="35"/>
  <c r="AQ20" i="34" s="1"/>
  <c r="AN2" i="32"/>
  <c r="AN24" i="32" s="1"/>
  <c r="AC20" i="37"/>
  <c r="AH20" i="36" s="1"/>
  <c r="AH8" i="37"/>
  <c r="AM10" i="36" s="1"/>
  <c r="AR2" i="35"/>
  <c r="AR22" i="35" s="1"/>
  <c r="AW22" i="34" s="1"/>
  <c r="AP25" i="22"/>
  <c r="AU26" i="3" s="1"/>
  <c r="AP10" i="22"/>
  <c r="AU12" i="3" s="1"/>
  <c r="AP11" i="22"/>
  <c r="AU13" i="3" s="1"/>
  <c r="AH23" i="26"/>
  <c r="AH8" i="26"/>
  <c r="AQ10" i="35"/>
  <c r="AV12" i="34" s="1"/>
  <c r="AH23" i="37"/>
  <c r="AM23" i="36" s="1"/>
  <c r="AL3" i="37"/>
  <c r="AL21" i="37" s="1"/>
  <c r="AQ21" i="36" s="1"/>
  <c r="AK30" i="3"/>
  <c r="AO3" i="26"/>
  <c r="AO22" i="26" s="1"/>
  <c r="AR20" i="35"/>
  <c r="AW20" i="34" s="1"/>
  <c r="AI1" i="26"/>
  <c r="AI2" i="26" s="1"/>
  <c r="R3" i="24"/>
  <c r="R2" i="24"/>
  <c r="Z18" i="25"/>
  <c r="AE19" i="20" s="1"/>
  <c r="Z27" i="25"/>
  <c r="AE27" i="20" s="1"/>
  <c r="Z7" i="25"/>
  <c r="AE9" i="20" s="1"/>
  <c r="Z6" i="25"/>
  <c r="AE8" i="20" s="1"/>
  <c r="Z15" i="25"/>
  <c r="AE16" i="20" s="1"/>
  <c r="Z23" i="25"/>
  <c r="AE23" i="20" s="1"/>
  <c r="AO13" i="28"/>
  <c r="AO11" i="28"/>
  <c r="Y11" i="24"/>
  <c r="AD13" i="12" s="1"/>
  <c r="A17" i="25"/>
  <c r="F18" i="20" s="1"/>
  <c r="A13" i="35"/>
  <c r="F14" i="34" s="1"/>
  <c r="AL27" i="35"/>
  <c r="AQ27" i="34" s="1"/>
  <c r="AL14" i="35"/>
  <c r="AQ15" i="34" s="1"/>
  <c r="AL16" i="35"/>
  <c r="AQ17" i="34" s="1"/>
  <c r="AL26" i="35"/>
  <c r="AQ26" i="34" s="1"/>
  <c r="AL25" i="35"/>
  <c r="AQ25" i="34" s="1"/>
  <c r="AL18" i="35"/>
  <c r="AQ19" i="34" s="1"/>
  <c r="AL13" i="35"/>
  <c r="AQ14" i="34" s="1"/>
  <c r="P15" i="22"/>
  <c r="U16" i="3" s="1"/>
  <c r="A2" i="25"/>
  <c r="A10" i="35"/>
  <c r="F12" i="34" s="1"/>
  <c r="L3" i="24"/>
  <c r="L11" i="24" s="1"/>
  <c r="Q13" i="12" s="1"/>
  <c r="L2" i="24"/>
  <c r="L2" i="26"/>
  <c r="L3" i="26"/>
  <c r="I27" i="32"/>
  <c r="AL26" i="37"/>
  <c r="AQ26" i="36" s="1"/>
  <c r="AL24" i="37"/>
  <c r="AQ24" i="36" s="1"/>
  <c r="J30" i="12"/>
  <c r="E1" i="24"/>
  <c r="AN30" i="20"/>
  <c r="AI1" i="25"/>
  <c r="AQ1" i="25"/>
  <c r="AV30" i="20"/>
  <c r="AL1" i="26"/>
  <c r="AL2" i="26" s="1"/>
  <c r="G1" i="28"/>
  <c r="L20" i="29"/>
  <c r="AC1" i="28"/>
  <c r="AC2" i="28" s="1"/>
  <c r="K1" i="32"/>
  <c r="P20" i="31"/>
  <c r="AD2" i="37"/>
  <c r="AD3" i="37"/>
  <c r="X23" i="37"/>
  <c r="AC23" i="36" s="1"/>
  <c r="V27" i="35"/>
  <c r="AA27" i="34" s="1"/>
  <c r="V11" i="35"/>
  <c r="AA13" i="34" s="1"/>
  <c r="AD22" i="35"/>
  <c r="AI22" i="34" s="1"/>
  <c r="AD13" i="35"/>
  <c r="AI14" i="34" s="1"/>
  <c r="H3" i="25"/>
  <c r="H2" i="25"/>
  <c r="AE21" i="37"/>
  <c r="AJ21" i="36" s="1"/>
  <c r="AE18" i="37"/>
  <c r="AJ19" i="36" s="1"/>
  <c r="X25" i="37"/>
  <c r="AC25" i="36" s="1"/>
  <c r="X15" i="37"/>
  <c r="AC16" i="36" s="1"/>
  <c r="X18" i="37"/>
  <c r="AC19" i="36" s="1"/>
  <c r="V10" i="35"/>
  <c r="AA12" i="34" s="1"/>
  <c r="V17" i="35"/>
  <c r="AA18" i="34" s="1"/>
  <c r="AD15" i="35"/>
  <c r="AI16" i="34" s="1"/>
  <c r="AL27" i="37"/>
  <c r="AQ27" i="36" s="1"/>
  <c r="AE8" i="37"/>
  <c r="AJ10" i="36" s="1"/>
  <c r="AD23" i="35"/>
  <c r="AI23" i="34" s="1"/>
  <c r="E7" i="37"/>
  <c r="J9" i="36" s="1"/>
  <c r="E24" i="37"/>
  <c r="J24" i="36" s="1"/>
  <c r="E21" i="37"/>
  <c r="J21" i="36" s="1"/>
  <c r="E26" i="37"/>
  <c r="J26" i="36" s="1"/>
  <c r="E13" i="37"/>
  <c r="J14" i="36" s="1"/>
  <c r="AD27" i="35"/>
  <c r="AI27" i="34" s="1"/>
  <c r="AD24" i="35"/>
  <c r="AI24" i="34" s="1"/>
  <c r="Q2" i="35"/>
  <c r="Q15" i="35" s="1"/>
  <c r="V16" i="34" s="1"/>
  <c r="AC14" i="37"/>
  <c r="AH15" i="36" s="1"/>
  <c r="AC10" i="37"/>
  <c r="AH12" i="36" s="1"/>
  <c r="AC15" i="37"/>
  <c r="AH16" i="36" s="1"/>
  <c r="AC9" i="37"/>
  <c r="AH11" i="36" s="1"/>
  <c r="AC8" i="37"/>
  <c r="AH10" i="36" s="1"/>
  <c r="AC26" i="37"/>
  <c r="AH26" i="36" s="1"/>
  <c r="AC6" i="37"/>
  <c r="AH8" i="36" s="1"/>
  <c r="AC7" i="37"/>
  <c r="AH9" i="36" s="1"/>
  <c r="AC22" i="37"/>
  <c r="AH22" i="36" s="1"/>
  <c r="AC13" i="37"/>
  <c r="AH14" i="36" s="1"/>
  <c r="AC25" i="37"/>
  <c r="AH25" i="36" s="1"/>
  <c r="AC16" i="37"/>
  <c r="AH17" i="36" s="1"/>
  <c r="AC23" i="37"/>
  <c r="AH23" i="36" s="1"/>
  <c r="AH30" i="20"/>
  <c r="AC1" i="25"/>
  <c r="AR2" i="37"/>
  <c r="AR3" i="37"/>
  <c r="AL30" i="34"/>
  <c r="AG1" i="35"/>
  <c r="AR30" i="36"/>
  <c r="AM1" i="37"/>
  <c r="AI3" i="35"/>
  <c r="AS20" i="25"/>
  <c r="AX20" i="20" s="1"/>
  <c r="AS24" i="25"/>
  <c r="AX24" i="20" s="1"/>
  <c r="AS17" i="25"/>
  <c r="AX18" i="20" s="1"/>
  <c r="AS21" i="25"/>
  <c r="AX21" i="20" s="1"/>
  <c r="AS23" i="25"/>
  <c r="AX23" i="20" s="1"/>
  <c r="AS27" i="25"/>
  <c r="AX27" i="20" s="1"/>
  <c r="W2" i="24"/>
  <c r="W3" i="24"/>
  <c r="AA1" i="35"/>
  <c r="AF30" i="34"/>
  <c r="AS22" i="25"/>
  <c r="AX22" i="20" s="1"/>
  <c r="AQ25" i="37"/>
  <c r="AV25" i="36" s="1"/>
  <c r="AQ9" i="37"/>
  <c r="AV11" i="36" s="1"/>
  <c r="AQ24" i="37"/>
  <c r="AV24" i="36" s="1"/>
  <c r="AQ16" i="37"/>
  <c r="AV17" i="36" s="1"/>
  <c r="AQ7" i="37"/>
  <c r="AV9" i="36" s="1"/>
  <c r="AQ15" i="37"/>
  <c r="AV16" i="36" s="1"/>
  <c r="AQ20" i="37"/>
  <c r="AV20" i="36" s="1"/>
  <c r="AQ27" i="37"/>
  <c r="AV27" i="36" s="1"/>
  <c r="AQ23" i="37"/>
  <c r="AV23" i="36" s="1"/>
  <c r="AQ8" i="37"/>
  <c r="AV10" i="36" s="1"/>
  <c r="AQ18" i="37"/>
  <c r="AV19" i="36" s="1"/>
  <c r="AQ14" i="37"/>
  <c r="AV15" i="36" s="1"/>
  <c r="AQ10" i="37"/>
  <c r="AV12" i="36" s="1"/>
  <c r="AQ26" i="37"/>
  <c r="AV26" i="36" s="1"/>
  <c r="AQ21" i="37"/>
  <c r="AV21" i="36" s="1"/>
  <c r="AQ22" i="37"/>
  <c r="AV22" i="36" s="1"/>
  <c r="AQ6" i="37"/>
  <c r="AV8" i="36" s="1"/>
  <c r="AF3" i="37"/>
  <c r="AF2" i="37"/>
  <c r="T1" i="35"/>
  <c r="Y30" i="34"/>
  <c r="D2" i="37"/>
  <c r="D3" i="37"/>
  <c r="AV30" i="12"/>
  <c r="AQ1" i="24"/>
  <c r="AO30" i="3"/>
  <c r="AJ1" i="22"/>
  <c r="AW30" i="3"/>
  <c r="AR1" i="22"/>
  <c r="AK11" i="37"/>
  <c r="AP13" i="36" s="1"/>
  <c r="AK7" i="37"/>
  <c r="AP9" i="36" s="1"/>
  <c r="I18" i="35"/>
  <c r="N19" i="34" s="1"/>
  <c r="I7" i="35"/>
  <c r="N9" i="34" s="1"/>
  <c r="I15" i="35"/>
  <c r="N16" i="34" s="1"/>
  <c r="I21" i="35"/>
  <c r="N21" i="34" s="1"/>
  <c r="I24" i="35"/>
  <c r="N24" i="34" s="1"/>
  <c r="I22" i="35"/>
  <c r="N22" i="34" s="1"/>
  <c r="I9" i="35"/>
  <c r="N11" i="34" s="1"/>
  <c r="I20" i="35"/>
  <c r="N20" i="34" s="1"/>
  <c r="I13" i="35"/>
  <c r="N14" i="34" s="1"/>
  <c r="I17" i="35"/>
  <c r="N18" i="34" s="1"/>
  <c r="I16" i="35"/>
  <c r="N17" i="34" s="1"/>
  <c r="I10" i="35"/>
  <c r="N12" i="34" s="1"/>
  <c r="I23" i="35"/>
  <c r="N23" i="34" s="1"/>
  <c r="AR21" i="35"/>
  <c r="AW21" i="34" s="1"/>
  <c r="AR23" i="35"/>
  <c r="AW23" i="34" s="1"/>
  <c r="AR27" i="35"/>
  <c r="AW27" i="34" s="1"/>
  <c r="AR7" i="35"/>
  <c r="AW9" i="34" s="1"/>
  <c r="AR14" i="35"/>
  <c r="AW15" i="34" s="1"/>
  <c r="AR26" i="35"/>
  <c r="AW26" i="34" s="1"/>
  <c r="AR13" i="35"/>
  <c r="AW14" i="34" s="1"/>
  <c r="AR10" i="35"/>
  <c r="AW12" i="34" s="1"/>
  <c r="AR18" i="35"/>
  <c r="AW19" i="34" s="1"/>
  <c r="AR17" i="35"/>
  <c r="AW18" i="34" s="1"/>
  <c r="AR8" i="35"/>
  <c r="AW10" i="34" s="1"/>
  <c r="AS13" i="37"/>
  <c r="AX14" i="36" s="1"/>
  <c r="AS15" i="37"/>
  <c r="AX16" i="36" s="1"/>
  <c r="AS26" i="37"/>
  <c r="AX26" i="36" s="1"/>
  <c r="AS17" i="37"/>
  <c r="AX18" i="36" s="1"/>
  <c r="AS27" i="37"/>
  <c r="AX27" i="36" s="1"/>
  <c r="AS23" i="37"/>
  <c r="AX23" i="36" s="1"/>
  <c r="AH30" i="12"/>
  <c r="AC1" i="24"/>
  <c r="M1" i="22"/>
  <c r="R30" i="3"/>
  <c r="C1" i="35"/>
  <c r="H30" i="34"/>
  <c r="T1" i="37"/>
  <c r="Y30" i="36"/>
  <c r="AS9" i="25"/>
  <c r="AX11" i="20" s="1"/>
  <c r="G25" i="35"/>
  <c r="L25" i="34" s="1"/>
  <c r="G21" i="35"/>
  <c r="L21" i="34" s="1"/>
  <c r="G8" i="35"/>
  <c r="L10" i="34" s="1"/>
  <c r="G10" i="35"/>
  <c r="L12" i="34" s="1"/>
  <c r="G24" i="35"/>
  <c r="L24" i="34" s="1"/>
  <c r="G13" i="35"/>
  <c r="L14" i="34" s="1"/>
  <c r="G23" i="35"/>
  <c r="L23" i="34" s="1"/>
  <c r="G27" i="35"/>
  <c r="L27" i="34" s="1"/>
  <c r="G6" i="35"/>
  <c r="L8" i="34" s="1"/>
  <c r="G14" i="35"/>
  <c r="L15" i="34" s="1"/>
  <c r="G15" i="35"/>
  <c r="L16" i="34" s="1"/>
  <c r="G26" i="35"/>
  <c r="L26" i="34" s="1"/>
  <c r="G18" i="35"/>
  <c r="L19" i="34" s="1"/>
  <c r="G9" i="35"/>
  <c r="L11" i="34" s="1"/>
  <c r="G17" i="35"/>
  <c r="L18" i="34" s="1"/>
  <c r="G22" i="35"/>
  <c r="L22" i="34" s="1"/>
  <c r="AG1" i="32"/>
  <c r="AG3" i="32" s="1"/>
  <c r="U3" i="28"/>
  <c r="U2" i="28"/>
  <c r="K1" i="24"/>
  <c r="P30" i="12"/>
  <c r="AJ1" i="28"/>
  <c r="AJ2" i="28" s="1"/>
  <c r="AX30" i="34"/>
  <c r="AS1" i="35"/>
  <c r="AH14" i="37"/>
  <c r="AM15" i="36" s="1"/>
  <c r="AH11" i="37"/>
  <c r="AM13" i="36" s="1"/>
  <c r="AP3" i="26"/>
  <c r="AH7" i="37"/>
  <c r="AM9" i="36" s="1"/>
  <c r="AH26" i="37"/>
  <c r="AM26" i="36" s="1"/>
  <c r="C15" i="37"/>
  <c r="H16" i="36" s="1"/>
  <c r="AH25" i="37"/>
  <c r="AM25" i="36" s="1"/>
  <c r="AC30" i="3"/>
  <c r="AS18" i="37"/>
  <c r="AX19" i="36" s="1"/>
  <c r="AR25" i="35"/>
  <c r="AW25" i="34" s="1"/>
  <c r="J17" i="35"/>
  <c r="O18" i="34" s="1"/>
  <c r="AK17" i="24"/>
  <c r="AP18" i="12" s="1"/>
  <c r="AK7" i="24"/>
  <c r="AP9" i="12" s="1"/>
  <c r="AK10" i="24"/>
  <c r="AP12" i="12" s="1"/>
  <c r="AK21" i="24"/>
  <c r="AP21" i="12" s="1"/>
  <c r="AK20" i="24"/>
  <c r="AP20" i="12" s="1"/>
  <c r="AK25" i="24"/>
  <c r="AP25" i="12" s="1"/>
  <c r="AK8" i="24"/>
  <c r="AP10" i="12" s="1"/>
  <c r="AK11" i="24"/>
  <c r="AP13" i="12" s="1"/>
  <c r="AK14" i="24"/>
  <c r="AP15" i="12" s="1"/>
  <c r="AK24" i="24"/>
  <c r="AP24" i="12" s="1"/>
  <c r="AK16" i="24"/>
  <c r="AP17" i="12" s="1"/>
  <c r="AK6" i="24"/>
  <c r="AP8" i="12" s="1"/>
  <c r="AK22" i="24"/>
  <c r="AP22" i="12" s="1"/>
  <c r="AK27" i="24"/>
  <c r="AP27" i="12" s="1"/>
  <c r="AK18" i="24"/>
  <c r="AP19" i="12" s="1"/>
  <c r="AK9" i="24"/>
  <c r="AP11" i="12" s="1"/>
  <c r="AK23" i="24"/>
  <c r="AP23" i="12" s="1"/>
  <c r="AK26" i="24"/>
  <c r="AP26" i="12" s="1"/>
  <c r="AK15" i="24"/>
  <c r="AP16" i="12" s="1"/>
  <c r="AK13" i="24"/>
  <c r="AP14" i="12" s="1"/>
  <c r="AD3" i="32"/>
  <c r="AD2" i="32"/>
  <c r="AM22" i="26"/>
  <c r="AM27" i="26"/>
  <c r="AM14" i="26"/>
  <c r="AM23" i="26"/>
  <c r="AM13" i="26"/>
  <c r="AM9" i="26"/>
  <c r="AM26" i="26"/>
  <c r="AM25" i="26"/>
  <c r="AM15" i="26"/>
  <c r="AM18" i="26"/>
  <c r="AM10" i="26"/>
  <c r="AM6" i="26"/>
  <c r="AM8" i="26"/>
  <c r="AM17" i="26"/>
  <c r="AM21" i="26"/>
  <c r="AM7" i="26"/>
  <c r="V14" i="24"/>
  <c r="AA15" i="12" s="1"/>
  <c r="V9" i="24"/>
  <c r="AA11" i="12" s="1"/>
  <c r="AO3" i="24"/>
  <c r="P17" i="22"/>
  <c r="U18" i="3" s="1"/>
  <c r="AM24" i="26"/>
  <c r="V22" i="24"/>
  <c r="AA22" i="12" s="1"/>
  <c r="V23" i="24"/>
  <c r="AA23" i="12" s="1"/>
  <c r="V21" i="24"/>
  <c r="AA21" i="12" s="1"/>
  <c r="AM16" i="26"/>
  <c r="V24" i="24"/>
  <c r="AA24" i="12" s="1"/>
  <c r="V10" i="24"/>
  <c r="AA12" i="12" s="1"/>
  <c r="V16" i="24"/>
  <c r="AA17" i="12" s="1"/>
  <c r="V15" i="24"/>
  <c r="AA16" i="12" s="1"/>
  <c r="V25" i="24"/>
  <c r="AA25" i="12" s="1"/>
  <c r="P9" i="22"/>
  <c r="U11" i="3" s="1"/>
  <c r="AM11" i="26"/>
  <c r="P11" i="22"/>
  <c r="U13" i="3" s="1"/>
  <c r="V26" i="24"/>
  <c r="AA26" i="12" s="1"/>
  <c r="V20" i="24"/>
  <c r="AA20" i="12" s="1"/>
  <c r="V7" i="24"/>
  <c r="AA9" i="12" s="1"/>
  <c r="V18" i="24"/>
  <c r="AA19" i="12" s="1"/>
  <c r="S21" i="32"/>
  <c r="S8" i="28"/>
  <c r="AO16" i="28"/>
  <c r="J27" i="25"/>
  <c r="O27" i="20" s="1"/>
  <c r="A13" i="25"/>
  <c r="F14" i="20" s="1"/>
  <c r="A11" i="25"/>
  <c r="F13" i="20" s="1"/>
  <c r="A15" i="25"/>
  <c r="F16" i="20" s="1"/>
  <c r="A14" i="25"/>
  <c r="F15" i="20" s="1"/>
  <c r="G27" i="37"/>
  <c r="L27" i="36" s="1"/>
  <c r="A11" i="35"/>
  <c r="F13" i="34" s="1"/>
  <c r="A21" i="35"/>
  <c r="F21" i="34" s="1"/>
  <c r="A23" i="35"/>
  <c r="F23" i="34" s="1"/>
  <c r="A27" i="35"/>
  <c r="F27" i="34" s="1"/>
  <c r="A14" i="35"/>
  <c r="F15" i="34" s="1"/>
  <c r="A17" i="35"/>
  <c r="F18" i="34" s="1"/>
  <c r="A15" i="35"/>
  <c r="F16" i="34" s="1"/>
  <c r="A26" i="35"/>
  <c r="F26" i="34" s="1"/>
  <c r="A7" i="35"/>
  <c r="F9" i="34" s="1"/>
  <c r="A24" i="35"/>
  <c r="F24" i="34" s="1"/>
  <c r="AK17" i="26"/>
  <c r="A16" i="35"/>
  <c r="F17" i="34" s="1"/>
  <c r="A22" i="35"/>
  <c r="F22" i="34" s="1"/>
  <c r="A20" i="35"/>
  <c r="F20" i="34" s="1"/>
  <c r="L20" i="24"/>
  <c r="Q20" i="12" s="1"/>
  <c r="K2" i="25"/>
  <c r="K3" i="25"/>
  <c r="J6" i="25"/>
  <c r="O8" i="20" s="1"/>
  <c r="AR26" i="32"/>
  <c r="AR24" i="32"/>
  <c r="AR22" i="32"/>
  <c r="AR21" i="32"/>
  <c r="AR14" i="32"/>
  <c r="AR9" i="32"/>
  <c r="AL17" i="35"/>
  <c r="AQ18" i="34" s="1"/>
  <c r="AL11" i="35"/>
  <c r="AQ13" i="34" s="1"/>
  <c r="AL9" i="35"/>
  <c r="AQ11" i="34" s="1"/>
  <c r="AL23" i="35"/>
  <c r="AQ23" i="34" s="1"/>
  <c r="AL6" i="35"/>
  <c r="AQ8" i="34" s="1"/>
  <c r="AE10" i="37"/>
  <c r="AJ12" i="36" s="1"/>
  <c r="AE7" i="37"/>
  <c r="AJ9" i="36" s="1"/>
  <c r="AE16" i="37"/>
  <c r="AJ17" i="36" s="1"/>
  <c r="AE23" i="37"/>
  <c r="AJ23" i="36" s="1"/>
  <c r="AL8" i="35"/>
  <c r="AQ10" i="34" s="1"/>
  <c r="AL15" i="35"/>
  <c r="AQ16" i="34" s="1"/>
  <c r="AL21" i="35"/>
  <c r="AQ21" i="34" s="1"/>
  <c r="AL7" i="35"/>
  <c r="AQ9" i="34" s="1"/>
  <c r="I2" i="22"/>
  <c r="I10" i="22" s="1"/>
  <c r="N12" i="3" s="1"/>
  <c r="U2" i="32"/>
  <c r="U14" i="32" s="1"/>
  <c r="U3" i="32"/>
  <c r="Q13" i="37"/>
  <c r="V14" i="36" s="1"/>
  <c r="Q23" i="37"/>
  <c r="V23" i="36" s="1"/>
  <c r="Q20" i="37"/>
  <c r="V20" i="36" s="1"/>
  <c r="Q24" i="37"/>
  <c r="V24" i="36" s="1"/>
  <c r="Q18" i="37"/>
  <c r="V19" i="36" s="1"/>
  <c r="Q8" i="37"/>
  <c r="V10" i="36" s="1"/>
  <c r="AE13" i="25"/>
  <c r="AJ14" i="20" s="1"/>
  <c r="AE26" i="25"/>
  <c r="AJ26" i="20" s="1"/>
  <c r="AE17" i="25"/>
  <c r="AJ18" i="20" s="1"/>
  <c r="AE10" i="25"/>
  <c r="AJ12" i="20" s="1"/>
  <c r="AE21" i="25"/>
  <c r="AJ21" i="20" s="1"/>
  <c r="AE11" i="25"/>
  <c r="AJ13" i="20" s="1"/>
  <c r="AE8" i="25"/>
  <c r="AJ10" i="20" s="1"/>
  <c r="AE22" i="25"/>
  <c r="AJ22" i="20" s="1"/>
  <c r="AE24" i="25"/>
  <c r="AJ24" i="20" s="1"/>
  <c r="AE23" i="25"/>
  <c r="AJ23" i="20" s="1"/>
  <c r="AE20" i="25"/>
  <c r="AJ20" i="20" s="1"/>
  <c r="AE27" i="25"/>
  <c r="AJ27" i="20" s="1"/>
  <c r="AE18" i="25"/>
  <c r="AJ19" i="20" s="1"/>
  <c r="AE14" i="25"/>
  <c r="AJ15" i="20" s="1"/>
  <c r="AE9" i="25"/>
  <c r="AJ11" i="20" s="1"/>
  <c r="AE7" i="25"/>
  <c r="AJ9" i="20" s="1"/>
  <c r="AE6" i="25"/>
  <c r="AJ8" i="20" s="1"/>
  <c r="M10" i="25"/>
  <c r="R12" i="20" s="1"/>
  <c r="M20" i="25"/>
  <c r="R20" i="20" s="1"/>
  <c r="M18" i="25"/>
  <c r="R19" i="20" s="1"/>
  <c r="M27" i="25"/>
  <c r="R27" i="20" s="1"/>
  <c r="M8" i="25"/>
  <c r="R10" i="20" s="1"/>
  <c r="M22" i="25"/>
  <c r="R22" i="20" s="1"/>
  <c r="M26" i="25"/>
  <c r="R26" i="20" s="1"/>
  <c r="M13" i="25"/>
  <c r="R14" i="20" s="1"/>
  <c r="M21" i="25"/>
  <c r="R21" i="20" s="1"/>
  <c r="M23" i="25"/>
  <c r="R23" i="20" s="1"/>
  <c r="M9" i="25"/>
  <c r="R11" i="20" s="1"/>
  <c r="M24" i="25"/>
  <c r="R24" i="20" s="1"/>
  <c r="M16" i="25"/>
  <c r="R17" i="20" s="1"/>
  <c r="N8" i="37"/>
  <c r="S10" i="36" s="1"/>
  <c r="N11" i="37"/>
  <c r="S13" i="36" s="1"/>
  <c r="AE1" i="24"/>
  <c r="AJ30" i="12"/>
  <c r="R1" i="25"/>
  <c r="W30" i="20"/>
  <c r="W13" i="24"/>
  <c r="AB14" i="12" s="1"/>
  <c r="AN3" i="35"/>
  <c r="AN2" i="35"/>
  <c r="Y25" i="37"/>
  <c r="AD25" i="36" s="1"/>
  <c r="Y16" i="37"/>
  <c r="AD17" i="36" s="1"/>
  <c r="Y15" i="37"/>
  <c r="AD16" i="36" s="1"/>
  <c r="Y7" i="37"/>
  <c r="AD9" i="36" s="1"/>
  <c r="AR14" i="24"/>
  <c r="AW15" i="12" s="1"/>
  <c r="AR7" i="24"/>
  <c r="AW9" i="12" s="1"/>
  <c r="AR9" i="24"/>
  <c r="AW11" i="12" s="1"/>
  <c r="AR8" i="24"/>
  <c r="AW10" i="12" s="1"/>
  <c r="AN14" i="37"/>
  <c r="AS15" i="36" s="1"/>
  <c r="AB3" i="37"/>
  <c r="X3" i="24"/>
  <c r="X2" i="24"/>
  <c r="AS10" i="37"/>
  <c r="AX12" i="36" s="1"/>
  <c r="AS22" i="37"/>
  <c r="AX22" i="36" s="1"/>
  <c r="AN10" i="37"/>
  <c r="AS12" i="36" s="1"/>
  <c r="K18" i="37"/>
  <c r="P19" i="36" s="1"/>
  <c r="K26" i="37"/>
  <c r="P26" i="36" s="1"/>
  <c r="S11" i="37"/>
  <c r="X13" i="36" s="1"/>
  <c r="S18" i="37"/>
  <c r="X19" i="36" s="1"/>
  <c r="S16" i="37"/>
  <c r="X17" i="36" s="1"/>
  <c r="S17" i="37"/>
  <c r="X18" i="36" s="1"/>
  <c r="S7" i="37"/>
  <c r="X9" i="36" s="1"/>
  <c r="S24" i="37"/>
  <c r="X24" i="36" s="1"/>
  <c r="S22" i="37"/>
  <c r="X22" i="36" s="1"/>
  <c r="S23" i="37"/>
  <c r="X23" i="36" s="1"/>
  <c r="S6" i="37"/>
  <c r="X8" i="36" s="1"/>
  <c r="S10" i="37"/>
  <c r="X12" i="36" s="1"/>
  <c r="S13" i="37"/>
  <c r="X14" i="36" s="1"/>
  <c r="Z2" i="35"/>
  <c r="Z3" i="35"/>
  <c r="AH1" i="32"/>
  <c r="S8" i="37"/>
  <c r="X10" i="36" s="1"/>
  <c r="S15" i="37"/>
  <c r="X16" i="36" s="1"/>
  <c r="K27" i="37"/>
  <c r="P27" i="36" s="1"/>
  <c r="B1" i="26"/>
  <c r="B3" i="26" s="1"/>
  <c r="G20" i="27"/>
  <c r="AI2" i="37"/>
  <c r="S9" i="37"/>
  <c r="X11" i="36" s="1"/>
  <c r="S21" i="37"/>
  <c r="X21" i="36" s="1"/>
  <c r="AF20" i="37"/>
  <c r="AK20" i="36" s="1"/>
  <c r="AF25" i="37"/>
  <c r="AK25" i="36" s="1"/>
  <c r="AF22" i="37"/>
  <c r="AK22" i="36" s="1"/>
  <c r="AF11" i="37"/>
  <c r="AK13" i="36" s="1"/>
  <c r="AF17" i="37"/>
  <c r="AK18" i="36" s="1"/>
  <c r="G1" i="25"/>
  <c r="L30" i="20"/>
  <c r="AJ1" i="35"/>
  <c r="AO30" i="34"/>
  <c r="S20" i="37"/>
  <c r="X20" i="36" s="1"/>
  <c r="R1" i="22"/>
  <c r="W30" i="3"/>
  <c r="AE1" i="35"/>
  <c r="AJ30" i="34"/>
  <c r="S26" i="37"/>
  <c r="X26" i="36" s="1"/>
  <c r="O2" i="35"/>
  <c r="AH17" i="37"/>
  <c r="AM18" i="36" s="1"/>
  <c r="AH15" i="37"/>
  <c r="AM16" i="36" s="1"/>
  <c r="AH13" i="37"/>
  <c r="AM14" i="36" s="1"/>
  <c r="AH6" i="37"/>
  <c r="AM8" i="36" s="1"/>
  <c r="AH10" i="37"/>
  <c r="AM12" i="36" s="1"/>
  <c r="AH21" i="37"/>
  <c r="AM21" i="36" s="1"/>
  <c r="AH27" i="37"/>
  <c r="AM27" i="36" s="1"/>
  <c r="AH20" i="37"/>
  <c r="AM20" i="36" s="1"/>
  <c r="AH9" i="37"/>
  <c r="AM11" i="36" s="1"/>
  <c r="AH16" i="37"/>
  <c r="AM17" i="36" s="1"/>
  <c r="AL30" i="20"/>
  <c r="AG1" i="25"/>
  <c r="Y1" i="35"/>
  <c r="AD30" i="34"/>
  <c r="S14" i="37"/>
  <c r="X15" i="36" s="1"/>
  <c r="AB1" i="25"/>
  <c r="AG30" i="20"/>
  <c r="AB1" i="28"/>
  <c r="AB2" i="28" s="1"/>
  <c r="AI1" i="28"/>
  <c r="AP1" i="28"/>
  <c r="J8" i="35"/>
  <c r="O10" i="34" s="1"/>
  <c r="J7" i="35"/>
  <c r="O9" i="34" s="1"/>
  <c r="J20" i="35"/>
  <c r="O20" i="34" s="1"/>
  <c r="J18" i="35"/>
  <c r="O19" i="34" s="1"/>
  <c r="J21" i="35"/>
  <c r="O21" i="34" s="1"/>
  <c r="U1" i="24"/>
  <c r="X2" i="25"/>
  <c r="M1" i="26"/>
  <c r="M3" i="26" s="1"/>
  <c r="AB20" i="31"/>
  <c r="J11" i="35"/>
  <c r="O13" i="34" s="1"/>
  <c r="J23" i="35"/>
  <c r="O23" i="34" s="1"/>
  <c r="J25" i="35"/>
  <c r="O25" i="34" s="1"/>
  <c r="J27" i="35"/>
  <c r="O27" i="34" s="1"/>
  <c r="H2" i="35"/>
  <c r="AK1" i="25"/>
  <c r="V30" i="20"/>
  <c r="Z1" i="28"/>
  <c r="AD1" i="24"/>
  <c r="J30" i="3"/>
  <c r="E1" i="22"/>
  <c r="Q2" i="28"/>
  <c r="Q3" i="28"/>
  <c r="D3" i="26"/>
  <c r="D16" i="26" s="1"/>
  <c r="D2" i="26"/>
  <c r="Q3" i="26"/>
  <c r="Q2" i="26"/>
  <c r="W3" i="28"/>
  <c r="W27" i="28" s="1"/>
  <c r="W2" i="28"/>
  <c r="AK1" i="28"/>
  <c r="AR1" i="28"/>
  <c r="AR2" i="28" s="1"/>
  <c r="AN9" i="28"/>
  <c r="AN26" i="28"/>
  <c r="AN24" i="28"/>
  <c r="AN14" i="28"/>
  <c r="AN7" i="28"/>
  <c r="AN15" i="28"/>
  <c r="AN16" i="28"/>
  <c r="AN22" i="28"/>
  <c r="AN18" i="28"/>
  <c r="AN27" i="28"/>
  <c r="AN13" i="28"/>
  <c r="AN8" i="28"/>
  <c r="AD6" i="22"/>
  <c r="AI8" i="3" s="1"/>
  <c r="AN21" i="28"/>
  <c r="AD7" i="22"/>
  <c r="AI9" i="3" s="1"/>
  <c r="AN25" i="28"/>
  <c r="AK20" i="26"/>
  <c r="AK23" i="26"/>
  <c r="AK26" i="26"/>
  <c r="AK15" i="26"/>
  <c r="AK6" i="26"/>
  <c r="AK24" i="26"/>
  <c r="AK27" i="26"/>
  <c r="AK8" i="26"/>
  <c r="AK13" i="26"/>
  <c r="AK11" i="26"/>
  <c r="AD26" i="22"/>
  <c r="AI27" i="3" s="1"/>
  <c r="AK7" i="26"/>
  <c r="A3" i="32"/>
  <c r="A9" i="32" s="1"/>
  <c r="H10" i="26"/>
  <c r="H17" i="26"/>
  <c r="H21" i="26"/>
  <c r="H22" i="26"/>
  <c r="A2" i="22"/>
  <c r="A3" i="22"/>
  <c r="AL3" i="26"/>
  <c r="AL14" i="26" s="1"/>
  <c r="Y22" i="26"/>
  <c r="AD17" i="22"/>
  <c r="AI18" i="3" s="1"/>
  <c r="AD23" i="22"/>
  <c r="AI24" i="3" s="1"/>
  <c r="AD16" i="22"/>
  <c r="AI17" i="3" s="1"/>
  <c r="AD19" i="22"/>
  <c r="AI20" i="3" s="1"/>
  <c r="AD8" i="22"/>
  <c r="AI10" i="3" s="1"/>
  <c r="AD15" i="22"/>
  <c r="AI16" i="3" s="1"/>
  <c r="AD12" i="22"/>
  <c r="AI14" i="3" s="1"/>
  <c r="AD25" i="22"/>
  <c r="AI26" i="3" s="1"/>
  <c r="AD9" i="22"/>
  <c r="AI11" i="3" s="1"/>
  <c r="AD18" i="22"/>
  <c r="AI19" i="3" s="1"/>
  <c r="AD10" i="22"/>
  <c r="AI12" i="3" s="1"/>
  <c r="AD24" i="22"/>
  <c r="AI25" i="3" s="1"/>
  <c r="AD20" i="22"/>
  <c r="AI21" i="3" s="1"/>
  <c r="AD21" i="22"/>
  <c r="AI22" i="3" s="1"/>
  <c r="AD22" i="22"/>
  <c r="AI23" i="3" s="1"/>
  <c r="AD11" i="22"/>
  <c r="AI13" i="3" s="1"/>
  <c r="P20" i="22"/>
  <c r="U21" i="3" s="1"/>
  <c r="P12" i="22"/>
  <c r="U14" i="3" s="1"/>
  <c r="P16" i="22"/>
  <c r="U17" i="3" s="1"/>
  <c r="P6" i="22"/>
  <c r="U8" i="3" s="1"/>
  <c r="P25" i="22"/>
  <c r="U26" i="3" s="1"/>
  <c r="P21" i="22"/>
  <c r="U22" i="3" s="1"/>
  <c r="AO10" i="28"/>
  <c r="AO15" i="28"/>
  <c r="AO17" i="28"/>
  <c r="AO14" i="28"/>
  <c r="AO7" i="28"/>
  <c r="AO23" i="28"/>
  <c r="AO9" i="28"/>
  <c r="AO20" i="28"/>
  <c r="AO26" i="28"/>
  <c r="AO24" i="28"/>
  <c r="X2" i="22"/>
  <c r="X3" i="22"/>
  <c r="S18" i="28"/>
  <c r="AK14" i="26"/>
  <c r="AK10" i="26"/>
  <c r="AK22" i="26"/>
  <c r="P23" i="22"/>
  <c r="U24" i="3" s="1"/>
  <c r="AR15" i="26"/>
  <c r="AR21" i="26"/>
  <c r="AO18" i="28"/>
  <c r="AO22" i="28"/>
  <c r="AO25" i="28"/>
  <c r="M3" i="32"/>
  <c r="AR13" i="32"/>
  <c r="AR16" i="32"/>
  <c r="AR17" i="32"/>
  <c r="AR11" i="32"/>
  <c r="AR8" i="32"/>
  <c r="AR18" i="32"/>
  <c r="AR7" i="32"/>
  <c r="AR15" i="32"/>
  <c r="AR20" i="32"/>
  <c r="AR25" i="32"/>
  <c r="AR27" i="32"/>
  <c r="AR23" i="32"/>
  <c r="H2" i="32"/>
  <c r="H18" i="32" s="1"/>
  <c r="N3" i="26"/>
  <c r="N2" i="26"/>
  <c r="J1" i="26"/>
  <c r="O20" i="27"/>
  <c r="AQ1" i="28"/>
  <c r="H7" i="26"/>
  <c r="H15" i="26"/>
  <c r="H26" i="26"/>
  <c r="H25" i="26"/>
  <c r="H13" i="26"/>
  <c r="H11" i="26"/>
  <c r="H6" i="26"/>
  <c r="H14" i="26"/>
  <c r="H9" i="26"/>
  <c r="H18" i="26"/>
  <c r="H23" i="26"/>
  <c r="H8" i="26"/>
  <c r="AD9" i="28"/>
  <c r="AE1" i="28"/>
  <c r="AL8" i="28"/>
  <c r="AL10" i="28"/>
  <c r="AL27" i="28"/>
  <c r="AL25" i="28"/>
  <c r="AL9" i="28"/>
  <c r="AL14" i="28"/>
  <c r="AL15" i="28"/>
  <c r="AL21" i="28"/>
  <c r="F2" i="22"/>
  <c r="F3" i="22"/>
  <c r="G3" i="32"/>
  <c r="G2" i="32"/>
  <c r="S20" i="31"/>
  <c r="N1" i="32"/>
  <c r="AB1" i="32"/>
  <c r="AB2" i="32" s="1"/>
  <c r="S16" i="28"/>
  <c r="S13" i="28"/>
  <c r="AK16" i="26"/>
  <c r="AR17" i="26"/>
  <c r="AO8" i="28"/>
  <c r="H16" i="26"/>
  <c r="I22" i="22"/>
  <c r="N23" i="3" s="1"/>
  <c r="AE6" i="26"/>
  <c r="AO2" i="22"/>
  <c r="AO3" i="22"/>
  <c r="AJ3" i="28"/>
  <c r="AJ21" i="28" s="1"/>
  <c r="Y3" i="28"/>
  <c r="Y16" i="28" s="1"/>
  <c r="AF1" i="28"/>
  <c r="H27" i="26"/>
  <c r="H24" i="26"/>
  <c r="C3" i="32"/>
  <c r="C8" i="32" s="1"/>
  <c r="C2" i="32"/>
  <c r="Y8" i="22"/>
  <c r="AD10" i="3" s="1"/>
  <c r="Y18" i="22"/>
  <c r="AD19" i="3" s="1"/>
  <c r="Y9" i="22"/>
  <c r="AD11" i="3" s="1"/>
  <c r="Y12" i="22"/>
  <c r="AD14" i="3" s="1"/>
  <c r="AE10" i="26"/>
  <c r="AE23" i="26"/>
  <c r="AE13" i="26"/>
  <c r="AE20" i="26"/>
  <c r="AE21" i="26"/>
  <c r="AE7" i="26"/>
  <c r="AE22" i="26"/>
  <c r="AE11" i="26"/>
  <c r="AE24" i="26"/>
  <c r="AE26" i="26"/>
  <c r="AE9" i="26"/>
  <c r="AE25" i="26"/>
  <c r="I20" i="29"/>
  <c r="D1" i="28"/>
  <c r="AK1" i="22"/>
  <c r="AP30" i="3"/>
  <c r="G2" i="26"/>
  <c r="G3" i="26"/>
  <c r="G11" i="26" s="1"/>
  <c r="AK22" i="32"/>
  <c r="AJ1" i="26"/>
  <c r="AJ3" i="26" s="1"/>
  <c r="J20" i="29"/>
  <c r="E1" i="28"/>
  <c r="Y20" i="29"/>
  <c r="T1" i="28"/>
  <c r="H20" i="26"/>
  <c r="L2" i="22"/>
  <c r="L3" i="22"/>
  <c r="L14" i="22" s="1"/>
  <c r="Q15" i="3" s="1"/>
  <c r="AG7" i="22"/>
  <c r="AL9" i="3" s="1"/>
  <c r="AG21" i="22"/>
  <c r="AL22" i="3" s="1"/>
  <c r="R3" i="28"/>
  <c r="R2" i="28"/>
  <c r="H26" i="32"/>
  <c r="H15" i="32"/>
  <c r="AC1" i="26"/>
  <c r="J1" i="22"/>
  <c r="O30" i="3"/>
  <c r="V30" i="3"/>
  <c r="Q1" i="22"/>
  <c r="A3" i="26"/>
  <c r="A2" i="26"/>
  <c r="O1" i="26"/>
  <c r="T20" i="27"/>
  <c r="U1" i="26"/>
  <c r="I1" i="26"/>
  <c r="C2" i="26"/>
  <c r="C14" i="26" s="1"/>
  <c r="E3" i="32"/>
  <c r="E27" i="32" s="1"/>
  <c r="AI1" i="32"/>
  <c r="AP1" i="32"/>
  <c r="S24" i="28"/>
  <c r="S21" i="28"/>
  <c r="S14" i="28"/>
  <c r="P14" i="22"/>
  <c r="U15" i="3" s="1"/>
  <c r="P24" i="22"/>
  <c r="U25" i="3" s="1"/>
  <c r="P10" i="22"/>
  <c r="U12" i="3" s="1"/>
  <c r="P26" i="22"/>
  <c r="U27" i="3" s="1"/>
  <c r="P19" i="22"/>
  <c r="U20" i="3" s="1"/>
  <c r="W22" i="28"/>
  <c r="M21" i="32"/>
  <c r="A2" i="28"/>
  <c r="A3" i="28"/>
  <c r="Y19" i="22"/>
  <c r="AD20" i="3" s="1"/>
  <c r="Y21" i="22"/>
  <c r="AD22" i="3" s="1"/>
  <c r="Y26" i="22"/>
  <c r="AD27" i="3" s="1"/>
  <c r="Y7" i="22"/>
  <c r="AD9" i="3" s="1"/>
  <c r="Y17" i="22"/>
  <c r="AD18" i="3" s="1"/>
  <c r="S23" i="32"/>
  <c r="X6" i="28"/>
  <c r="X7" i="28"/>
  <c r="X18" i="28"/>
  <c r="X20" i="28"/>
  <c r="X14" i="28"/>
  <c r="X16" i="28"/>
  <c r="X26" i="28"/>
  <c r="X8" i="28"/>
  <c r="S23" i="28"/>
  <c r="S25" i="32"/>
  <c r="P18" i="22"/>
  <c r="U19" i="3" s="1"/>
  <c r="P7" i="22"/>
  <c r="U9" i="3" s="1"/>
  <c r="P22" i="22"/>
  <c r="U23" i="3" s="1"/>
  <c r="P8" i="22"/>
  <c r="U10" i="3" s="1"/>
  <c r="AQ2" i="22"/>
  <c r="H3" i="22"/>
  <c r="O2" i="22"/>
  <c r="O3" i="22"/>
  <c r="AM1" i="22"/>
  <c r="AR30" i="3"/>
  <c r="AC19" i="22"/>
  <c r="AH20" i="3" s="1"/>
  <c r="AC10" i="22"/>
  <c r="AH12" i="3" s="1"/>
  <c r="AC26" i="22"/>
  <c r="AH27" i="3" s="1"/>
  <c r="AC15" i="22"/>
  <c r="AH16" i="3" s="1"/>
  <c r="AC9" i="22"/>
  <c r="AH11" i="3" s="1"/>
  <c r="AC7" i="22"/>
  <c r="AH9" i="3" s="1"/>
  <c r="AC16" i="22"/>
  <c r="AH17" i="3" s="1"/>
  <c r="AC14" i="22"/>
  <c r="AH15" i="3" s="1"/>
  <c r="AC21" i="22"/>
  <c r="AH22" i="3" s="1"/>
  <c r="AC20" i="22"/>
  <c r="AH21" i="3" s="1"/>
  <c r="AC6" i="22"/>
  <c r="AH8" i="3" s="1"/>
  <c r="AC22" i="22"/>
  <c r="AH23" i="3" s="1"/>
  <c r="AN25" i="32"/>
  <c r="AO12" i="22"/>
  <c r="AT14" i="3" s="1"/>
  <c r="AR3" i="28"/>
  <c r="Y30" i="3"/>
  <c r="T1" i="22"/>
  <c r="AF30" i="3"/>
  <c r="AA1" i="22"/>
  <c r="AI1" i="22"/>
  <c r="AN30" i="3"/>
  <c r="I18" i="32"/>
  <c r="N3" i="22"/>
  <c r="G8" i="29"/>
  <c r="G9" i="29" s="1"/>
  <c r="G10" i="29" s="1"/>
  <c r="B1" i="28"/>
  <c r="G20" i="29"/>
  <c r="M3" i="28"/>
  <c r="M24" i="28" s="1"/>
  <c r="M2" i="28"/>
  <c r="AN1" i="22"/>
  <c r="AS30" i="3"/>
  <c r="AJ1" i="32"/>
  <c r="AJ2" i="32" s="1"/>
  <c r="X25" i="28"/>
  <c r="X11" i="28"/>
  <c r="X9" i="28"/>
  <c r="X24" i="28"/>
  <c r="X21" i="28"/>
  <c r="X27" i="28"/>
  <c r="X15" i="28"/>
  <c r="X10" i="28"/>
  <c r="X17" i="28"/>
  <c r="X22" i="28"/>
  <c r="X13" i="28"/>
  <c r="X23" i="28"/>
  <c r="AN22" i="32"/>
  <c r="AN21" i="32"/>
  <c r="D1" i="22"/>
  <c r="I30" i="3"/>
  <c r="AA30" i="3"/>
  <c r="V1" i="22"/>
  <c r="U8" i="31"/>
  <c r="P1" i="32"/>
  <c r="AC20" i="31"/>
  <c r="AC8" i="31"/>
  <c r="Y24" i="28"/>
  <c r="O8" i="31"/>
  <c r="O9" i="31" s="1"/>
  <c r="J1" i="32"/>
  <c r="V8" i="31"/>
  <c r="V9" i="31" s="1"/>
  <c r="AD8" i="31"/>
  <c r="AE1" i="32"/>
  <c r="AE2" i="32" s="1"/>
  <c r="G2" i="28"/>
  <c r="G3" i="28"/>
  <c r="G22" i="28" s="1"/>
  <c r="AB1" i="22"/>
  <c r="AF2" i="22"/>
  <c r="AF3" i="22"/>
  <c r="AM1" i="28"/>
  <c r="AM2" i="28" s="1"/>
  <c r="W8" i="31"/>
  <c r="W9" i="31" s="1"/>
  <c r="R1" i="32"/>
  <c r="W20" i="31"/>
  <c r="AR3" i="22"/>
  <c r="AR2" i="22"/>
  <c r="L8" i="29"/>
  <c r="N1" i="28"/>
  <c r="N2" i="28" s="1"/>
  <c r="S8" i="29"/>
  <c r="AS1" i="28"/>
  <c r="AL3" i="32"/>
  <c r="AL2" i="32"/>
  <c r="D1" i="32"/>
  <c r="D2" i="32" s="1"/>
  <c r="I8" i="31"/>
  <c r="I20" i="31"/>
  <c r="P8" i="31"/>
  <c r="P9" i="31" s="1"/>
  <c r="Y27" i="28"/>
  <c r="AC1" i="32"/>
  <c r="AK9" i="32"/>
  <c r="AL13" i="28"/>
  <c r="AL18" i="28"/>
  <c r="AL26" i="28"/>
  <c r="AL22" i="28"/>
  <c r="U1" i="22"/>
  <c r="F8" i="29"/>
  <c r="H1" i="28"/>
  <c r="M8" i="29"/>
  <c r="M9" i="29" s="1"/>
  <c r="M20" i="29"/>
  <c r="T8" i="29"/>
  <c r="T9" i="29" s="1"/>
  <c r="T20" i="29"/>
  <c r="O1" i="28"/>
  <c r="AA8" i="29"/>
  <c r="AA9" i="29" s="1"/>
  <c r="V1" i="28"/>
  <c r="AS1" i="22"/>
  <c r="AQ1" i="32"/>
  <c r="J8" i="31"/>
  <c r="J9" i="31" s="1"/>
  <c r="N8" i="29"/>
  <c r="U8" i="29"/>
  <c r="Z1" i="22"/>
  <c r="AE30" i="3"/>
  <c r="AM30" i="3"/>
  <c r="AH1" i="22"/>
  <c r="F1" i="32"/>
  <c r="K8" i="31"/>
  <c r="H8" i="29"/>
  <c r="H9" i="29" s="1"/>
  <c r="O8" i="29"/>
  <c r="O9" i="29" s="1"/>
  <c r="V8" i="29"/>
  <c r="AB8" i="29"/>
  <c r="AB9" i="29" s="1"/>
  <c r="L20" i="31"/>
  <c r="L8" i="31"/>
  <c r="L9" i="31" s="1"/>
  <c r="Q20" i="31"/>
  <c r="Q8" i="31"/>
  <c r="X8" i="31"/>
  <c r="X9" i="31" s="1"/>
  <c r="AJ7" i="28"/>
  <c r="I8" i="29"/>
  <c r="K1" i="28"/>
  <c r="K2" i="28" s="1"/>
  <c r="P8" i="29"/>
  <c r="P9" i="29" s="1"/>
  <c r="W8" i="29"/>
  <c r="AC8" i="29"/>
  <c r="M8" i="31"/>
  <c r="M9" i="31" s="1"/>
  <c r="M10" i="31" s="1"/>
  <c r="R8" i="31"/>
  <c r="R9" i="31" s="1"/>
  <c r="T1" i="32"/>
  <c r="Y8" i="31"/>
  <c r="Y9" i="31" s="1"/>
  <c r="Q20" i="29"/>
  <c r="Q8" i="29"/>
  <c r="Q9" i="29" s="1"/>
  <c r="Q10" i="29" s="1"/>
  <c r="X8" i="29"/>
  <c r="AD8" i="29"/>
  <c r="AD9" i="29" s="1"/>
  <c r="F8" i="31"/>
  <c r="F9" i="31" s="1"/>
  <c r="F10" i="31" s="1"/>
  <c r="Z8" i="31"/>
  <c r="Z9" i="31" s="1"/>
  <c r="AM1" i="32"/>
  <c r="J8" i="29"/>
  <c r="J9" i="29" s="1"/>
  <c r="J10" i="29" s="1"/>
  <c r="Y8" i="29"/>
  <c r="G8" i="31"/>
  <c r="N8" i="31"/>
  <c r="N9" i="31"/>
  <c r="N10" i="31" s="1"/>
  <c r="N11" i="31" s="1"/>
  <c r="S8" i="31"/>
  <c r="S9" i="31" s="1"/>
  <c r="S10" i="31" s="1"/>
  <c r="AA20" i="31"/>
  <c r="AA8" i="31"/>
  <c r="AG3" i="28"/>
  <c r="AG25" i="28" s="1"/>
  <c r="F1" i="28"/>
  <c r="K8" i="29"/>
  <c r="K9" i="29" s="1"/>
  <c r="R8" i="29"/>
  <c r="Z8" i="29"/>
  <c r="Z9" i="29" s="1"/>
  <c r="H8" i="31"/>
  <c r="H9" i="31" s="1"/>
  <c r="O1" i="32"/>
  <c r="O3" i="32" s="1"/>
  <c r="T8" i="31"/>
  <c r="W1" i="32"/>
  <c r="W3" i="32" s="1"/>
  <c r="AB8" i="31"/>
  <c r="AB9" i="31" s="1"/>
  <c r="Z2" i="26"/>
  <c r="Z3" i="26"/>
  <c r="T3" i="26"/>
  <c r="T2" i="26"/>
  <c r="AQ3" i="26"/>
  <c r="AQ2" i="26"/>
  <c r="K20" i="27"/>
  <c r="K8" i="27"/>
  <c r="K1" i="26"/>
  <c r="P8" i="27"/>
  <c r="P9" i="27" s="1"/>
  <c r="L8" i="27"/>
  <c r="Q8" i="27"/>
  <c r="V8" i="27"/>
  <c r="V9" i="27" s="1"/>
  <c r="V10" i="27" s="1"/>
  <c r="AB8" i="27"/>
  <c r="AB9" i="27" s="1"/>
  <c r="AB10" i="27" s="1"/>
  <c r="W8" i="27"/>
  <c r="W9" i="27" s="1"/>
  <c r="W10" i="27" s="1"/>
  <c r="W11" i="27" s="1"/>
  <c r="AC8" i="27"/>
  <c r="AC9" i="27" s="1"/>
  <c r="AD1" i="26"/>
  <c r="AD3" i="26" s="1"/>
  <c r="M8" i="27"/>
  <c r="M9" i="27" s="1"/>
  <c r="R8" i="27"/>
  <c r="R9" i="27" s="1"/>
  <c r="X8" i="27"/>
  <c r="X9" i="27" s="1"/>
  <c r="AD8" i="27"/>
  <c r="AD9" i="27" s="1"/>
  <c r="AD10" i="27" s="1"/>
  <c r="H8" i="27"/>
  <c r="H9" i="27" s="1"/>
  <c r="S8" i="27"/>
  <c r="N8" i="27"/>
  <c r="N9" i="27" s="1"/>
  <c r="N10" i="27" s="1"/>
  <c r="Y8" i="27"/>
  <c r="Y9" i="27" s="1"/>
  <c r="I8" i="27"/>
  <c r="O8" i="27"/>
  <c r="O9" i="27" s="1"/>
  <c r="O10" i="27" s="1"/>
  <c r="T8" i="27"/>
  <c r="T9" i="27" s="1"/>
  <c r="Z8" i="27"/>
  <c r="Z9" i="27" s="1"/>
  <c r="Z10" i="27" s="1"/>
  <c r="J8" i="27"/>
  <c r="U8" i="27"/>
  <c r="AA8" i="27"/>
  <c r="B2" i="26"/>
  <c r="G8" i="27"/>
  <c r="F8" i="27"/>
  <c r="F9" i="27" s="1"/>
  <c r="F10" i="27" s="1"/>
  <c r="AN6" i="28"/>
  <c r="AN10" i="28"/>
  <c r="AN20" i="28"/>
  <c r="J3" i="28"/>
  <c r="J2" i="28"/>
  <c r="A9" i="28"/>
  <c r="A10" i="28"/>
  <c r="S20" i="29"/>
  <c r="AA1" i="28"/>
  <c r="I3" i="28"/>
  <c r="I2" i="28"/>
  <c r="AD26" i="28"/>
  <c r="AD23" i="28"/>
  <c r="AD8" i="28"/>
  <c r="AD18" i="28"/>
  <c r="AD11" i="28"/>
  <c r="AD24" i="28"/>
  <c r="AD17" i="28"/>
  <c r="AD15" i="28"/>
  <c r="AD10" i="28"/>
  <c r="AD16" i="28"/>
  <c r="AD21" i="28"/>
  <c r="AD13" i="28"/>
  <c r="AD6" i="28"/>
  <c r="AD25" i="28"/>
  <c r="AD7" i="28"/>
  <c r="AD22" i="28"/>
  <c r="AD14" i="28"/>
  <c r="AD27" i="28"/>
  <c r="AD20" i="28"/>
  <c r="C1" i="28"/>
  <c r="H20" i="29"/>
  <c r="G15" i="28"/>
  <c r="AN23" i="28"/>
  <c r="R20" i="28"/>
  <c r="R8" i="28"/>
  <c r="R9" i="28"/>
  <c r="AJ23" i="28"/>
  <c r="AJ14" i="28"/>
  <c r="AJ6" i="28"/>
  <c r="AJ15" i="28"/>
  <c r="AJ8" i="28"/>
  <c r="AJ27" i="28"/>
  <c r="AJ13" i="28"/>
  <c r="AJ17" i="28"/>
  <c r="AJ22" i="28"/>
  <c r="AJ26" i="28"/>
  <c r="AJ11" i="28"/>
  <c r="AH3" i="28"/>
  <c r="AH2" i="28"/>
  <c r="AG7" i="28"/>
  <c r="AS1" i="26"/>
  <c r="AB17" i="26"/>
  <c r="AB25" i="26"/>
  <c r="W10" i="26"/>
  <c r="W8" i="26"/>
  <c r="W16" i="26"/>
  <c r="W13" i="26"/>
  <c r="W17" i="26"/>
  <c r="W20" i="26"/>
  <c r="AA24" i="26"/>
  <c r="AA13" i="26"/>
  <c r="AA18" i="26"/>
  <c r="AA15" i="26"/>
  <c r="AA20" i="26"/>
  <c r="AA9" i="26"/>
  <c r="AA23" i="26"/>
  <c r="AA17" i="26"/>
  <c r="AA6" i="26"/>
  <c r="AA7" i="26"/>
  <c r="AA10" i="26"/>
  <c r="AA16" i="26"/>
  <c r="AA27" i="26"/>
  <c r="AA14" i="26"/>
  <c r="AA25" i="26"/>
  <c r="AA22" i="26"/>
  <c r="S2" i="26"/>
  <c r="S3" i="26"/>
  <c r="AO7" i="26"/>
  <c r="AO13" i="26"/>
  <c r="AO18" i="26"/>
  <c r="AO9" i="26"/>
  <c r="AO10" i="26"/>
  <c r="AO25" i="26"/>
  <c r="AO24" i="26"/>
  <c r="AO6" i="26"/>
  <c r="AO17" i="26"/>
  <c r="AO21" i="26"/>
  <c r="AO27" i="26"/>
  <c r="AO11" i="26"/>
  <c r="J20" i="27"/>
  <c r="E1" i="26"/>
  <c r="P1" i="26"/>
  <c r="U20" i="27"/>
  <c r="V1" i="26"/>
  <c r="AA20" i="27"/>
  <c r="AB7" i="26"/>
  <c r="AB26" i="26"/>
  <c r="AB20" i="26"/>
  <c r="AB14" i="26"/>
  <c r="AB8" i="26"/>
  <c r="AB22" i="26"/>
  <c r="AB18" i="26"/>
  <c r="AB21" i="26"/>
  <c r="AB16" i="26"/>
  <c r="AB23" i="26"/>
  <c r="AB10" i="26"/>
  <c r="AB27" i="26"/>
  <c r="AB24" i="26"/>
  <c r="AB6" i="26"/>
  <c r="AG3" i="26"/>
  <c r="AG2" i="26"/>
  <c r="AN1" i="26"/>
  <c r="AB13" i="26"/>
  <c r="Q25" i="26"/>
  <c r="Q15" i="26"/>
  <c r="Q20" i="26"/>
  <c r="AB11" i="26"/>
  <c r="T21" i="26"/>
  <c r="R20" i="26"/>
  <c r="R21" i="26"/>
  <c r="R16" i="26"/>
  <c r="R7" i="26"/>
  <c r="X2" i="26"/>
  <c r="X3" i="26"/>
  <c r="Q9" i="26"/>
  <c r="F3" i="26"/>
  <c r="F2" i="26"/>
  <c r="AA26" i="26"/>
  <c r="A25" i="26"/>
  <c r="AF3" i="26"/>
  <c r="AF2" i="26"/>
  <c r="AA8" i="26"/>
  <c r="C9" i="26"/>
  <c r="C23" i="26"/>
  <c r="C17" i="26"/>
  <c r="C15" i="26"/>
  <c r="C21" i="26"/>
  <c r="C6" i="26"/>
  <c r="G15" i="26"/>
  <c r="G7" i="26"/>
  <c r="Y7" i="26"/>
  <c r="AI3" i="26"/>
  <c r="Y17" i="26"/>
  <c r="F3" i="32"/>
  <c r="F10" i="32" s="1"/>
  <c r="F2" i="32"/>
  <c r="AP2" i="32"/>
  <c r="AP3" i="32"/>
  <c r="T3" i="32"/>
  <c r="T2" i="32"/>
  <c r="T15" i="32" s="1"/>
  <c r="AM3" i="32"/>
  <c r="AM2" i="32"/>
  <c r="O2" i="32"/>
  <c r="O26" i="32" s="1"/>
  <c r="S26" i="32"/>
  <c r="S10" i="32"/>
  <c r="T20" i="31"/>
  <c r="S20" i="32"/>
  <c r="S15" i="32"/>
  <c r="U24" i="32"/>
  <c r="U8" i="32"/>
  <c r="S17" i="32"/>
  <c r="S9" i="32"/>
  <c r="V1" i="32"/>
  <c r="S18" i="32"/>
  <c r="S16" i="32"/>
  <c r="S22" i="32"/>
  <c r="S13" i="32"/>
  <c r="U13" i="32"/>
  <c r="U16" i="32"/>
  <c r="S11" i="32"/>
  <c r="S6" i="32"/>
  <c r="I26" i="32"/>
  <c r="I9" i="32"/>
  <c r="AK7" i="32"/>
  <c r="AN6" i="32"/>
  <c r="AN14" i="32"/>
  <c r="AN27" i="32"/>
  <c r="I8" i="32"/>
  <c r="I15" i="32"/>
  <c r="I13" i="32"/>
  <c r="I14" i="32"/>
  <c r="Q2" i="32"/>
  <c r="Q24" i="32" s="1"/>
  <c r="AK10" i="32"/>
  <c r="AK8" i="32"/>
  <c r="AK23" i="32"/>
  <c r="AN10" i="32"/>
  <c r="AN8" i="32"/>
  <c r="AN20" i="32"/>
  <c r="Y3" i="32"/>
  <c r="I23" i="32"/>
  <c r="AK11" i="32"/>
  <c r="AK27" i="32"/>
  <c r="AK26" i="32"/>
  <c r="AN7" i="32"/>
  <c r="AN13" i="32"/>
  <c r="I10" i="32"/>
  <c r="I7" i="32"/>
  <c r="AK20" i="32"/>
  <c r="AK18" i="32"/>
  <c r="AK13" i="32"/>
  <c r="AN9" i="32"/>
  <c r="AN18" i="32"/>
  <c r="I16" i="32"/>
  <c r="AK21" i="32"/>
  <c r="AK17" i="32"/>
  <c r="AK25" i="32"/>
  <c r="AN15" i="32"/>
  <c r="AN16" i="32"/>
  <c r="X2" i="32"/>
  <c r="X10" i="32" s="1"/>
  <c r="I11" i="32"/>
  <c r="I24" i="32"/>
  <c r="I6" i="32"/>
  <c r="AK6" i="32"/>
  <c r="AK14" i="32"/>
  <c r="AN17" i="32"/>
  <c r="AN11" i="32"/>
  <c r="I25" i="32"/>
  <c r="I22" i="32"/>
  <c r="AK16" i="32"/>
  <c r="AK24" i="32"/>
  <c r="AN23" i="32"/>
  <c r="AN26" i="32"/>
  <c r="M11" i="32"/>
  <c r="M22" i="32"/>
  <c r="M6" i="32"/>
  <c r="M17" i="32"/>
  <c r="M25" i="32"/>
  <c r="M26" i="32"/>
  <c r="M24" i="32"/>
  <c r="M9" i="32"/>
  <c r="AO3" i="32"/>
  <c r="M16" i="32"/>
  <c r="M7" i="32"/>
  <c r="I20" i="32"/>
  <c r="AR10" i="32"/>
  <c r="M23" i="32"/>
  <c r="J3" i="32"/>
  <c r="J2" i="32"/>
  <c r="AA2" i="32"/>
  <c r="AA3" i="32"/>
  <c r="M15" i="32"/>
  <c r="AS8" i="32"/>
  <c r="S7" i="32"/>
  <c r="S27" i="32"/>
  <c r="S24" i="32"/>
  <c r="S8" i="32"/>
  <c r="S14" i="32"/>
  <c r="AS27" i="32"/>
  <c r="AS11" i="32"/>
  <c r="M18" i="32"/>
  <c r="M27" i="32"/>
  <c r="AS16" i="32"/>
  <c r="AS17" i="32"/>
  <c r="AS13" i="32"/>
  <c r="M20" i="32"/>
  <c r="M13" i="32"/>
  <c r="M10" i="32"/>
  <c r="AS10" i="32"/>
  <c r="E21" i="32"/>
  <c r="E20" i="32"/>
  <c r="E15" i="32"/>
  <c r="E17" i="32"/>
  <c r="E6" i="32"/>
  <c r="E16" i="32"/>
  <c r="E8" i="32"/>
  <c r="E13" i="32"/>
  <c r="AS20" i="32"/>
  <c r="AS9" i="32"/>
  <c r="AS6" i="32"/>
  <c r="AS21" i="32"/>
  <c r="AS15" i="32"/>
  <c r="AS18" i="32"/>
  <c r="AS22" i="32"/>
  <c r="AS25" i="32"/>
  <c r="AS26" i="32"/>
  <c r="AS23" i="32"/>
  <c r="AS7" i="32"/>
  <c r="AS14" i="32"/>
  <c r="D3" i="32"/>
  <c r="AF23" i="32"/>
  <c r="AF11" i="32"/>
  <c r="AF18" i="32"/>
  <c r="AF16" i="32"/>
  <c r="AF9" i="32"/>
  <c r="AF26" i="32"/>
  <c r="AF24" i="32"/>
  <c r="AF22" i="32"/>
  <c r="AF8" i="32"/>
  <c r="AF7" i="32"/>
  <c r="AF17" i="32"/>
  <c r="AF15" i="32"/>
  <c r="AF13" i="32"/>
  <c r="AF20" i="32"/>
  <c r="AF14" i="32"/>
  <c r="AF21" i="32"/>
  <c r="AF27" i="32"/>
  <c r="AF25" i="32"/>
  <c r="AF6" i="32"/>
  <c r="AF10" i="32"/>
  <c r="AL14" i="32"/>
  <c r="AL9" i="32"/>
  <c r="AL17" i="32"/>
  <c r="AL22" i="32"/>
  <c r="AL21" i="32"/>
  <c r="AL26" i="32"/>
  <c r="AL8" i="32"/>
  <c r="AL27" i="32"/>
  <c r="AL15" i="32"/>
  <c r="L10" i="22"/>
  <c r="Q12" i="3" s="1"/>
  <c r="L26" i="22"/>
  <c r="Q27" i="3" s="1"/>
  <c r="L22" i="22"/>
  <c r="Q23" i="3" s="1"/>
  <c r="L12" i="22"/>
  <c r="Q14" i="3" s="1"/>
  <c r="L9" i="22"/>
  <c r="Q11" i="3" s="1"/>
  <c r="L3" i="32"/>
  <c r="L1" i="28"/>
  <c r="G13" i="37" l="1"/>
  <c r="L14" i="36" s="1"/>
  <c r="R11" i="26"/>
  <c r="B21" i="37"/>
  <c r="G21" i="36" s="1"/>
  <c r="G17" i="37"/>
  <c r="L18" i="36" s="1"/>
  <c r="D2" i="24"/>
  <c r="D3" i="24"/>
  <c r="AQ13" i="37"/>
  <c r="AV14" i="36" s="1"/>
  <c r="R11" i="37"/>
  <c r="W13" i="36" s="1"/>
  <c r="R20" i="37"/>
  <c r="W20" i="36" s="1"/>
  <c r="R25" i="37"/>
  <c r="W25" i="36" s="1"/>
  <c r="R24" i="37"/>
  <c r="W24" i="36" s="1"/>
  <c r="R23" i="37"/>
  <c r="W23" i="36" s="1"/>
  <c r="R10" i="37"/>
  <c r="W12" i="36" s="1"/>
  <c r="R15" i="37"/>
  <c r="W16" i="36" s="1"/>
  <c r="R8" i="37"/>
  <c r="W10" i="36" s="1"/>
  <c r="R21" i="37"/>
  <c r="W21" i="36" s="1"/>
  <c r="R27" i="37"/>
  <c r="W27" i="36" s="1"/>
  <c r="R14" i="37"/>
  <c r="W15" i="36" s="1"/>
  <c r="R18" i="37"/>
  <c r="W19" i="36" s="1"/>
  <c r="R6" i="37"/>
  <c r="W8" i="36" s="1"/>
  <c r="R26" i="37"/>
  <c r="W26" i="36" s="1"/>
  <c r="R22" i="37"/>
  <c r="W22" i="36" s="1"/>
  <c r="R16" i="37"/>
  <c r="W17" i="36" s="1"/>
  <c r="R17" i="37"/>
  <c r="W18" i="36" s="1"/>
  <c r="R13" i="37"/>
  <c r="W14" i="36" s="1"/>
  <c r="R9" i="37"/>
  <c r="W11" i="36" s="1"/>
  <c r="R7" i="37"/>
  <c r="W9" i="36" s="1"/>
  <c r="J26" i="37"/>
  <c r="O26" i="36" s="1"/>
  <c r="J18" i="37"/>
  <c r="O19" i="36" s="1"/>
  <c r="J9" i="37"/>
  <c r="O11" i="36" s="1"/>
  <c r="J25" i="37"/>
  <c r="O25" i="36" s="1"/>
  <c r="G24" i="37"/>
  <c r="L24" i="36" s="1"/>
  <c r="A11" i="24"/>
  <c r="F13" i="12" s="1"/>
  <c r="A16" i="24"/>
  <c r="F17" i="12" s="1"/>
  <c r="A17" i="24"/>
  <c r="F18" i="12" s="1"/>
  <c r="A13" i="24"/>
  <c r="F14" i="12" s="1"/>
  <c r="A21" i="24"/>
  <c r="F21" i="12" s="1"/>
  <c r="A27" i="24"/>
  <c r="F27" i="12" s="1"/>
  <c r="A26" i="24"/>
  <c r="F26" i="12" s="1"/>
  <c r="A22" i="24"/>
  <c r="F22" i="12" s="1"/>
  <c r="A6" i="24"/>
  <c r="F8" i="12" s="1"/>
  <c r="A7" i="24"/>
  <c r="F9" i="12" s="1"/>
  <c r="A25" i="24"/>
  <c r="F25" i="12" s="1"/>
  <c r="AG6" i="22"/>
  <c r="AL8" i="3" s="1"/>
  <c r="AG14" i="22"/>
  <c r="AL15" i="3" s="1"/>
  <c r="AG20" i="22"/>
  <c r="AL21" i="3" s="1"/>
  <c r="AG17" i="22"/>
  <c r="AL18" i="3" s="1"/>
  <c r="AG26" i="22"/>
  <c r="AL27" i="3" s="1"/>
  <c r="AG19" i="22"/>
  <c r="AL20" i="3" s="1"/>
  <c r="AG15" i="22"/>
  <c r="AL16" i="3" s="1"/>
  <c r="AG11" i="22"/>
  <c r="AL13" i="3" s="1"/>
  <c r="L15" i="22"/>
  <c r="Q16" i="3" s="1"/>
  <c r="L8" i="22"/>
  <c r="Q10" i="3" s="1"/>
  <c r="C24" i="32"/>
  <c r="U25" i="32"/>
  <c r="U27" i="32"/>
  <c r="U17" i="32"/>
  <c r="G10" i="26"/>
  <c r="R27" i="26"/>
  <c r="R24" i="26"/>
  <c r="AG16" i="22"/>
  <c r="AL17" i="3" s="1"/>
  <c r="I8" i="22"/>
  <c r="N10" i="3" s="1"/>
  <c r="Z18" i="37"/>
  <c r="AE19" i="36" s="1"/>
  <c r="L10" i="24"/>
  <c r="Q12" i="12" s="1"/>
  <c r="G11" i="37"/>
  <c r="L13" i="36" s="1"/>
  <c r="G25" i="37"/>
  <c r="L25" i="36" s="1"/>
  <c r="B7" i="37"/>
  <c r="G9" i="36" s="1"/>
  <c r="G18" i="37"/>
  <c r="L19" i="36" s="1"/>
  <c r="G20" i="37"/>
  <c r="L20" i="36" s="1"/>
  <c r="AA26" i="25"/>
  <c r="AF26" i="20" s="1"/>
  <c r="AA22" i="25"/>
  <c r="AF22" i="20" s="1"/>
  <c r="AA7" i="25"/>
  <c r="AF9" i="20" s="1"/>
  <c r="AA6" i="25"/>
  <c r="AF8" i="20" s="1"/>
  <c r="AA17" i="25"/>
  <c r="AF18" i="20" s="1"/>
  <c r="AA14" i="25"/>
  <c r="AF15" i="20" s="1"/>
  <c r="AA18" i="25"/>
  <c r="AF19" i="20" s="1"/>
  <c r="AA24" i="25"/>
  <c r="AF24" i="20" s="1"/>
  <c r="AA9" i="25"/>
  <c r="AF11" i="20" s="1"/>
  <c r="AA27" i="25"/>
  <c r="AF27" i="20" s="1"/>
  <c r="AA23" i="25"/>
  <c r="AF23" i="20" s="1"/>
  <c r="AA25" i="25"/>
  <c r="AF25" i="20" s="1"/>
  <c r="AA11" i="25"/>
  <c r="AF13" i="20" s="1"/>
  <c r="AA21" i="25"/>
  <c r="AF21" i="20" s="1"/>
  <c r="AA8" i="25"/>
  <c r="AF10" i="20" s="1"/>
  <c r="AA15" i="25"/>
  <c r="AF16" i="20" s="1"/>
  <c r="AA16" i="25"/>
  <c r="AF17" i="20" s="1"/>
  <c r="AA20" i="25"/>
  <c r="AF20" i="20" s="1"/>
  <c r="AA13" i="25"/>
  <c r="AF14" i="20" s="1"/>
  <c r="AA10" i="25"/>
  <c r="AF12" i="20" s="1"/>
  <c r="B17" i="37"/>
  <c r="G18" i="36" s="1"/>
  <c r="L25" i="22"/>
  <c r="Q26" i="3" s="1"/>
  <c r="L24" i="22"/>
  <c r="Q25" i="3" s="1"/>
  <c r="C15" i="32"/>
  <c r="U21" i="32"/>
  <c r="U10" i="32"/>
  <c r="G9" i="26"/>
  <c r="R9" i="26"/>
  <c r="R17" i="26"/>
  <c r="N3" i="28"/>
  <c r="Y23" i="28"/>
  <c r="AG25" i="22"/>
  <c r="AL26" i="3" s="1"/>
  <c r="I19" i="22"/>
  <c r="N20" i="3" s="1"/>
  <c r="AG10" i="22"/>
  <c r="AL12" i="3" s="1"/>
  <c r="R25" i="26"/>
  <c r="G6" i="37"/>
  <c r="L8" i="36" s="1"/>
  <c r="G22" i="37"/>
  <c r="L22" i="36" s="1"/>
  <c r="B8" i="37"/>
  <c r="G10" i="36" s="1"/>
  <c r="G15" i="37"/>
  <c r="L16" i="36" s="1"/>
  <c r="G26" i="37"/>
  <c r="L26" i="36" s="1"/>
  <c r="AH2" i="24"/>
  <c r="AH3" i="24"/>
  <c r="M14" i="25"/>
  <c r="R15" i="20" s="1"/>
  <c r="M15" i="25"/>
  <c r="R16" i="20" s="1"/>
  <c r="M6" i="25"/>
  <c r="R8" i="20" s="1"/>
  <c r="M11" i="25"/>
  <c r="R13" i="20" s="1"/>
  <c r="M7" i="25"/>
  <c r="R9" i="20" s="1"/>
  <c r="M17" i="25"/>
  <c r="R18" i="20" s="1"/>
  <c r="M25" i="25"/>
  <c r="R25" i="20" s="1"/>
  <c r="AG24" i="22"/>
  <c r="AL25" i="3" s="1"/>
  <c r="I9" i="22"/>
  <c r="N11" i="3" s="1"/>
  <c r="R23" i="26"/>
  <c r="G7" i="37"/>
  <c r="L9" i="36" s="1"/>
  <c r="A23" i="24"/>
  <c r="F23" i="12" s="1"/>
  <c r="Z15" i="37"/>
  <c r="AE16" i="36" s="1"/>
  <c r="G10" i="37"/>
  <c r="L12" i="36" s="1"/>
  <c r="Y14" i="22"/>
  <c r="AD15" i="3" s="1"/>
  <c r="Y16" i="22"/>
  <c r="AD17" i="3" s="1"/>
  <c r="Y24" i="22"/>
  <c r="AD25" i="3" s="1"/>
  <c r="Y15" i="22"/>
  <c r="AD16" i="3" s="1"/>
  <c r="Y23" i="22"/>
  <c r="AD24" i="3" s="1"/>
  <c r="Y20" i="22"/>
  <c r="AD21" i="3" s="1"/>
  <c r="Y11" i="22"/>
  <c r="AD13" i="3" s="1"/>
  <c r="Y22" i="22"/>
  <c r="AD23" i="3" s="1"/>
  <c r="Y6" i="22"/>
  <c r="AD8" i="3" s="1"/>
  <c r="Y25" i="22"/>
  <c r="AD26" i="3" s="1"/>
  <c r="Y10" i="22"/>
  <c r="AD12" i="3" s="1"/>
  <c r="L23" i="22"/>
  <c r="Q24" i="3" s="1"/>
  <c r="U20" i="32"/>
  <c r="L17" i="22"/>
  <c r="Q18" i="3" s="1"/>
  <c r="L20" i="22"/>
  <c r="Q21" i="3" s="1"/>
  <c r="L6" i="22"/>
  <c r="Q8" i="3" s="1"/>
  <c r="U6" i="32"/>
  <c r="U26" i="32"/>
  <c r="U9" i="32"/>
  <c r="U22" i="32"/>
  <c r="R22" i="26"/>
  <c r="R6" i="26"/>
  <c r="T26" i="26"/>
  <c r="AG8" i="22"/>
  <c r="AL10" i="3" s="1"/>
  <c r="AG23" i="22"/>
  <c r="AL24" i="3" s="1"/>
  <c r="R18" i="26"/>
  <c r="G9" i="37"/>
  <c r="L11" i="36" s="1"/>
  <c r="A20" i="24"/>
  <c r="F20" i="12" s="1"/>
  <c r="A10" i="24"/>
  <c r="F12" i="12" s="1"/>
  <c r="Q10" i="24"/>
  <c r="V12" i="12" s="1"/>
  <c r="Q16" i="24"/>
  <c r="V17" i="12" s="1"/>
  <c r="Q8" i="24"/>
  <c r="V10" i="12" s="1"/>
  <c r="Q20" i="24"/>
  <c r="V20" i="12" s="1"/>
  <c r="Q21" i="24"/>
  <c r="V21" i="12" s="1"/>
  <c r="Q22" i="24"/>
  <c r="V22" i="12" s="1"/>
  <c r="Q25" i="24"/>
  <c r="V25" i="12" s="1"/>
  <c r="Q17" i="24"/>
  <c r="V18" i="12" s="1"/>
  <c r="Q11" i="24"/>
  <c r="V13" i="12" s="1"/>
  <c r="Q26" i="24"/>
  <c r="V26" i="12" s="1"/>
  <c r="Q23" i="24"/>
  <c r="V23" i="12" s="1"/>
  <c r="Q13" i="24"/>
  <c r="V14" i="12" s="1"/>
  <c r="Q18" i="24"/>
  <c r="V19" i="12" s="1"/>
  <c r="Q15" i="24"/>
  <c r="V16" i="12" s="1"/>
  <c r="Q14" i="24"/>
  <c r="V15" i="12" s="1"/>
  <c r="Q7" i="24"/>
  <c r="V9" i="12" s="1"/>
  <c r="Q24" i="24"/>
  <c r="V24" i="12" s="1"/>
  <c r="Q27" i="24"/>
  <c r="V27" i="12" s="1"/>
  <c r="Q9" i="24"/>
  <c r="V11" i="12" s="1"/>
  <c r="Q6" i="24"/>
  <c r="V8" i="12" s="1"/>
  <c r="L19" i="22"/>
  <c r="Q20" i="3" s="1"/>
  <c r="R26" i="26"/>
  <c r="L18" i="22"/>
  <c r="Q19" i="3" s="1"/>
  <c r="L16" i="22"/>
  <c r="Q17" i="3" s="1"/>
  <c r="L11" i="22"/>
  <c r="Q13" i="3" s="1"/>
  <c r="A10" i="32"/>
  <c r="C26" i="32"/>
  <c r="C27" i="32"/>
  <c r="U11" i="32"/>
  <c r="U23" i="32"/>
  <c r="U7" i="32"/>
  <c r="R8" i="26"/>
  <c r="R14" i="26"/>
  <c r="Y26" i="28"/>
  <c r="AG9" i="22"/>
  <c r="AL11" i="3" s="1"/>
  <c r="AG12" i="22"/>
  <c r="AL14" i="3" s="1"/>
  <c r="G23" i="37"/>
  <c r="L23" i="36" s="1"/>
  <c r="A9" i="24"/>
  <c r="F11" i="12" s="1"/>
  <c r="A18" i="24"/>
  <c r="F19" i="12" s="1"/>
  <c r="A15" i="24"/>
  <c r="F16" i="12" s="1"/>
  <c r="G8" i="37"/>
  <c r="L10" i="36" s="1"/>
  <c r="U15" i="32"/>
  <c r="R13" i="26"/>
  <c r="L7" i="22"/>
  <c r="Q9" i="3" s="1"/>
  <c r="L21" i="22"/>
  <c r="Q22" i="3" s="1"/>
  <c r="A6" i="32"/>
  <c r="R15" i="26"/>
  <c r="AG22" i="22"/>
  <c r="AL23" i="3" s="1"/>
  <c r="AG18" i="22"/>
  <c r="AL19" i="3" s="1"/>
  <c r="G14" i="37"/>
  <c r="L15" i="36" s="1"/>
  <c r="A8" i="24"/>
  <c r="F10" i="12" s="1"/>
  <c r="A14" i="24"/>
  <c r="F15" i="12" s="1"/>
  <c r="A24" i="24"/>
  <c r="F24" i="12" s="1"/>
  <c r="B24" i="37"/>
  <c r="G24" i="36" s="1"/>
  <c r="AO2" i="25"/>
  <c r="AO3" i="25"/>
  <c r="G16" i="37"/>
  <c r="L17" i="36" s="1"/>
  <c r="A18" i="26"/>
  <c r="R24" i="28"/>
  <c r="C16" i="32"/>
  <c r="AO23" i="22"/>
  <c r="AT24" i="3" s="1"/>
  <c r="B10" i="24"/>
  <c r="G12" i="12" s="1"/>
  <c r="B27" i="24"/>
  <c r="G27" i="12" s="1"/>
  <c r="B25" i="24"/>
  <c r="G25" i="12" s="1"/>
  <c r="B6" i="24"/>
  <c r="G8" i="12" s="1"/>
  <c r="B17" i="24"/>
  <c r="G18" i="12" s="1"/>
  <c r="B15" i="24"/>
  <c r="G16" i="12" s="1"/>
  <c r="B13" i="24"/>
  <c r="G14" i="12" s="1"/>
  <c r="B7" i="24"/>
  <c r="G9" i="12" s="1"/>
  <c r="B11" i="24"/>
  <c r="G13" i="12" s="1"/>
  <c r="B9" i="24"/>
  <c r="G11" i="12" s="1"/>
  <c r="B24" i="24"/>
  <c r="G24" i="12" s="1"/>
  <c r="B23" i="24"/>
  <c r="G23" i="12" s="1"/>
  <c r="B20" i="24"/>
  <c r="G20" i="12" s="1"/>
  <c r="B21" i="24"/>
  <c r="G21" i="12" s="1"/>
  <c r="B26" i="24"/>
  <c r="G26" i="12" s="1"/>
  <c r="B8" i="24"/>
  <c r="G10" i="12" s="1"/>
  <c r="B18" i="24"/>
  <c r="G19" i="12" s="1"/>
  <c r="B16" i="24"/>
  <c r="G17" i="12" s="1"/>
  <c r="B14" i="24"/>
  <c r="G15" i="12" s="1"/>
  <c r="B22" i="24"/>
  <c r="G22" i="12" s="1"/>
  <c r="B2" i="32"/>
  <c r="B3" i="32"/>
  <c r="G2" i="22"/>
  <c r="G3" i="22"/>
  <c r="T18" i="32"/>
  <c r="M8" i="28"/>
  <c r="G20" i="32"/>
  <c r="L8" i="26"/>
  <c r="Q16" i="37"/>
  <c r="V17" i="36" s="1"/>
  <c r="AP9" i="22"/>
  <c r="AU11" i="3" s="1"/>
  <c r="AP15" i="22"/>
  <c r="AU16" i="3" s="1"/>
  <c r="I6" i="35"/>
  <c r="N8" i="34" s="1"/>
  <c r="I26" i="35"/>
  <c r="N26" i="34" s="1"/>
  <c r="AP20" i="22"/>
  <c r="AU21" i="3" s="1"/>
  <c r="L2" i="25"/>
  <c r="L3" i="25"/>
  <c r="Q8" i="26"/>
  <c r="B9" i="37"/>
  <c r="G11" i="36" s="1"/>
  <c r="I20" i="24"/>
  <c r="N20" i="12" s="1"/>
  <c r="I10" i="24"/>
  <c r="N12" i="12" s="1"/>
  <c r="I24" i="24"/>
  <c r="N24" i="12" s="1"/>
  <c r="I11" i="24"/>
  <c r="N13" i="12" s="1"/>
  <c r="I18" i="24"/>
  <c r="N19" i="12" s="1"/>
  <c r="I15" i="24"/>
  <c r="N16" i="12" s="1"/>
  <c r="I26" i="24"/>
  <c r="N26" i="12" s="1"/>
  <c r="I27" i="24"/>
  <c r="N27" i="12" s="1"/>
  <c r="I6" i="24"/>
  <c r="N8" i="12" s="1"/>
  <c r="I7" i="24"/>
  <c r="N9" i="12" s="1"/>
  <c r="I8" i="24"/>
  <c r="N10" i="12" s="1"/>
  <c r="I16" i="24"/>
  <c r="N17" i="12" s="1"/>
  <c r="I21" i="24"/>
  <c r="N21" i="12" s="1"/>
  <c r="I14" i="24"/>
  <c r="N15" i="12" s="1"/>
  <c r="I9" i="24"/>
  <c r="N11" i="12" s="1"/>
  <c r="I23" i="24"/>
  <c r="N23" i="12" s="1"/>
  <c r="I13" i="24"/>
  <c r="N14" i="12" s="1"/>
  <c r="I25" i="24"/>
  <c r="N25" i="12" s="1"/>
  <c r="I22" i="24"/>
  <c r="N22" i="12" s="1"/>
  <c r="I17" i="24"/>
  <c r="N18" i="12" s="1"/>
  <c r="N23" i="37"/>
  <c r="S23" i="36" s="1"/>
  <c r="N22" i="37"/>
  <c r="S22" i="36" s="1"/>
  <c r="N14" i="37"/>
  <c r="S15" i="36" s="1"/>
  <c r="N7" i="37"/>
  <c r="S9" i="36" s="1"/>
  <c r="N25" i="37"/>
  <c r="S25" i="36" s="1"/>
  <c r="N10" i="37"/>
  <c r="S12" i="36" s="1"/>
  <c r="N26" i="37"/>
  <c r="S26" i="36" s="1"/>
  <c r="N17" i="37"/>
  <c r="S18" i="36" s="1"/>
  <c r="N16" i="37"/>
  <c r="S17" i="36" s="1"/>
  <c r="N15" i="37"/>
  <c r="S16" i="36" s="1"/>
  <c r="N21" i="37"/>
  <c r="S21" i="36" s="1"/>
  <c r="N18" i="37"/>
  <c r="S19" i="36" s="1"/>
  <c r="N20" i="37"/>
  <c r="S20" i="36" s="1"/>
  <c r="N13" i="37"/>
  <c r="S14" i="36" s="1"/>
  <c r="N27" i="37"/>
  <c r="S27" i="36" s="1"/>
  <c r="N9" i="37"/>
  <c r="S11" i="36" s="1"/>
  <c r="N6" i="37"/>
  <c r="S8" i="36" s="1"/>
  <c r="N24" i="37"/>
  <c r="S24" i="36" s="1"/>
  <c r="E2" i="25"/>
  <c r="E3" i="25"/>
  <c r="AF8" i="37"/>
  <c r="AK10" i="36" s="1"/>
  <c r="Y27" i="26"/>
  <c r="J13" i="25"/>
  <c r="O14" i="20" s="1"/>
  <c r="J16" i="25"/>
  <c r="O17" i="20" s="1"/>
  <c r="J9" i="25"/>
  <c r="O11" i="20" s="1"/>
  <c r="J8" i="25"/>
  <c r="O10" i="20" s="1"/>
  <c r="J25" i="25"/>
  <c r="O25" i="20" s="1"/>
  <c r="J23" i="25"/>
  <c r="O23" i="20" s="1"/>
  <c r="J10" i="25"/>
  <c r="O12" i="20" s="1"/>
  <c r="J21" i="25"/>
  <c r="O21" i="20" s="1"/>
  <c r="J24" i="25"/>
  <c r="O24" i="20" s="1"/>
  <c r="J22" i="25"/>
  <c r="O22" i="20" s="1"/>
  <c r="J11" i="25"/>
  <c r="O13" i="20" s="1"/>
  <c r="J17" i="25"/>
  <c r="O18" i="20" s="1"/>
  <c r="J26" i="25"/>
  <c r="O26" i="20" s="1"/>
  <c r="J14" i="25"/>
  <c r="O15" i="20" s="1"/>
  <c r="J7" i="25"/>
  <c r="O9" i="20" s="1"/>
  <c r="J18" i="25"/>
  <c r="O19" i="20" s="1"/>
  <c r="J15" i="25"/>
  <c r="O16" i="20" s="1"/>
  <c r="J20" i="25"/>
  <c r="O20" i="20" s="1"/>
  <c r="AN2" i="25"/>
  <c r="AN3" i="25"/>
  <c r="E11" i="37"/>
  <c r="J13" i="36" s="1"/>
  <c r="E18" i="37"/>
  <c r="J19" i="36" s="1"/>
  <c r="E10" i="37"/>
  <c r="J12" i="36" s="1"/>
  <c r="E16" i="37"/>
  <c r="J17" i="36" s="1"/>
  <c r="E27" i="37"/>
  <c r="J27" i="36" s="1"/>
  <c r="E17" i="37"/>
  <c r="J18" i="36" s="1"/>
  <c r="E14" i="37"/>
  <c r="J15" i="36" s="1"/>
  <c r="E15" i="37"/>
  <c r="J16" i="36" s="1"/>
  <c r="E8" i="37"/>
  <c r="J10" i="36" s="1"/>
  <c r="E6" i="37"/>
  <c r="J8" i="36" s="1"/>
  <c r="E20" i="37"/>
  <c r="J20" i="36" s="1"/>
  <c r="E25" i="37"/>
  <c r="J25" i="36" s="1"/>
  <c r="E22" i="37"/>
  <c r="J22" i="36" s="1"/>
  <c r="E23" i="37"/>
  <c r="J23" i="36" s="1"/>
  <c r="E9" i="37"/>
  <c r="J11" i="36" s="1"/>
  <c r="M3" i="35"/>
  <c r="M2" i="35"/>
  <c r="Y23" i="37"/>
  <c r="AD23" i="36" s="1"/>
  <c r="Y22" i="37"/>
  <c r="AD22" i="36" s="1"/>
  <c r="Y18" i="37"/>
  <c r="AD19" i="36" s="1"/>
  <c r="Y6" i="37"/>
  <c r="AD8" i="36" s="1"/>
  <c r="Y11" i="37"/>
  <c r="AD13" i="36" s="1"/>
  <c r="Y24" i="37"/>
  <c r="AD24" i="36" s="1"/>
  <c r="K13" i="37"/>
  <c r="P14" i="36" s="1"/>
  <c r="K25" i="37"/>
  <c r="P25" i="36" s="1"/>
  <c r="K7" i="37"/>
  <c r="P9" i="36" s="1"/>
  <c r="K23" i="37"/>
  <c r="P23" i="36" s="1"/>
  <c r="K14" i="37"/>
  <c r="P15" i="36" s="1"/>
  <c r="AI3" i="24"/>
  <c r="AI2" i="24"/>
  <c r="AD14" i="22"/>
  <c r="AI15" i="3" s="1"/>
  <c r="AE2" i="22"/>
  <c r="AE3" i="22"/>
  <c r="AA3" i="24"/>
  <c r="AA2" i="24"/>
  <c r="AP3" i="24"/>
  <c r="AP2" i="24"/>
  <c r="P17" i="37"/>
  <c r="U18" i="36" s="1"/>
  <c r="AO21" i="37"/>
  <c r="AT21" i="36" s="1"/>
  <c r="AO23" i="37"/>
  <c r="AT23" i="36" s="1"/>
  <c r="AO27" i="37"/>
  <c r="AT27" i="36" s="1"/>
  <c r="AO14" i="37"/>
  <c r="AT15" i="36" s="1"/>
  <c r="AO20" i="37"/>
  <c r="AT20" i="36" s="1"/>
  <c r="AO24" i="37"/>
  <c r="AT24" i="36" s="1"/>
  <c r="AO15" i="37"/>
  <c r="AT16" i="36" s="1"/>
  <c r="AO9" i="37"/>
  <c r="AT11" i="36" s="1"/>
  <c r="AO25" i="37"/>
  <c r="AT25" i="36" s="1"/>
  <c r="AO16" i="37"/>
  <c r="AT17" i="36" s="1"/>
  <c r="AO11" i="37"/>
  <c r="AT13" i="36" s="1"/>
  <c r="AO6" i="37"/>
  <c r="AT8" i="36" s="1"/>
  <c r="AO22" i="37"/>
  <c r="AT22" i="36" s="1"/>
  <c r="AO18" i="37"/>
  <c r="AT19" i="36" s="1"/>
  <c r="AO13" i="37"/>
  <c r="AT14" i="36" s="1"/>
  <c r="AO10" i="37"/>
  <c r="AT12" i="36" s="1"/>
  <c r="AO8" i="37"/>
  <c r="AT10" i="36" s="1"/>
  <c r="AO26" i="37"/>
  <c r="AT26" i="36" s="1"/>
  <c r="AO17" i="37"/>
  <c r="AT18" i="36" s="1"/>
  <c r="AO7" i="37"/>
  <c r="AT9" i="36" s="1"/>
  <c r="AF3" i="25"/>
  <c r="AF2" i="25"/>
  <c r="AP27" i="35"/>
  <c r="AU27" i="34" s="1"/>
  <c r="AP14" i="35"/>
  <c r="AU15" i="34" s="1"/>
  <c r="AP26" i="35"/>
  <c r="AU26" i="34" s="1"/>
  <c r="AP25" i="35"/>
  <c r="AU25" i="34" s="1"/>
  <c r="AP24" i="35"/>
  <c r="AU24" i="34" s="1"/>
  <c r="AP8" i="35"/>
  <c r="AU10" i="34" s="1"/>
  <c r="AP9" i="35"/>
  <c r="AU11" i="34" s="1"/>
  <c r="AP22" i="35"/>
  <c r="AU22" i="34" s="1"/>
  <c r="AP15" i="35"/>
  <c r="AU16" i="34" s="1"/>
  <c r="AP23" i="35"/>
  <c r="AU23" i="34" s="1"/>
  <c r="AP10" i="35"/>
  <c r="AU12" i="34" s="1"/>
  <c r="AP21" i="35"/>
  <c r="AU21" i="34" s="1"/>
  <c r="AP16" i="35"/>
  <c r="AU17" i="34" s="1"/>
  <c r="AP18" i="35"/>
  <c r="AU19" i="34" s="1"/>
  <c r="AP6" i="35"/>
  <c r="AU8" i="34" s="1"/>
  <c r="AP20" i="35"/>
  <c r="AU20" i="34" s="1"/>
  <c r="AP13" i="35"/>
  <c r="AU14" i="34" s="1"/>
  <c r="AP17" i="35"/>
  <c r="AU18" i="34" s="1"/>
  <c r="AP7" i="35"/>
  <c r="AU9" i="34" s="1"/>
  <c r="AP11" i="35"/>
  <c r="AU13" i="34" s="1"/>
  <c r="AR6" i="35"/>
  <c r="AW8" i="34" s="1"/>
  <c r="W2" i="22"/>
  <c r="W3" i="22"/>
  <c r="F3" i="35"/>
  <c r="F2" i="35"/>
  <c r="AN14" i="24"/>
  <c r="AS15" i="12" s="1"/>
  <c r="AN26" i="24"/>
  <c r="AS26" i="12" s="1"/>
  <c r="AN15" i="24"/>
  <c r="AS16" i="12" s="1"/>
  <c r="AN20" i="24"/>
  <c r="AS20" i="12" s="1"/>
  <c r="AN11" i="24"/>
  <c r="AS13" i="12" s="1"/>
  <c r="AN10" i="24"/>
  <c r="AS12" i="12" s="1"/>
  <c r="AN13" i="24"/>
  <c r="AS14" i="12" s="1"/>
  <c r="AN27" i="24"/>
  <c r="AS27" i="12" s="1"/>
  <c r="AN9" i="24"/>
  <c r="AS11" i="12" s="1"/>
  <c r="AN16" i="24"/>
  <c r="AS17" i="12" s="1"/>
  <c r="AN21" i="24"/>
  <c r="AS21" i="12" s="1"/>
  <c r="AN17" i="24"/>
  <c r="AS18" i="12" s="1"/>
  <c r="AN24" i="24"/>
  <c r="AS24" i="12" s="1"/>
  <c r="AN8" i="24"/>
  <c r="AS10" i="12" s="1"/>
  <c r="AN6" i="24"/>
  <c r="AS8" i="12" s="1"/>
  <c r="AN22" i="24"/>
  <c r="AS22" i="12" s="1"/>
  <c r="AN18" i="24"/>
  <c r="AS19" i="12" s="1"/>
  <c r="AN25" i="24"/>
  <c r="AS25" i="12" s="1"/>
  <c r="AN7" i="24"/>
  <c r="AS9" i="12" s="1"/>
  <c r="AN23" i="24"/>
  <c r="AS23" i="12" s="1"/>
  <c r="S3" i="25"/>
  <c r="S2" i="25"/>
  <c r="I3" i="25"/>
  <c r="I2" i="25"/>
  <c r="M2" i="37"/>
  <c r="M3" i="37"/>
  <c r="A22" i="32"/>
  <c r="Y26" i="26"/>
  <c r="Y15" i="26"/>
  <c r="AG26" i="28"/>
  <c r="AC3" i="28"/>
  <c r="V6" i="37"/>
  <c r="AA8" i="36" s="1"/>
  <c r="Z17" i="37"/>
  <c r="AE18" i="36" s="1"/>
  <c r="O11" i="24"/>
  <c r="T13" i="12" s="1"/>
  <c r="O23" i="24"/>
  <c r="T23" i="12" s="1"/>
  <c r="O13" i="24"/>
  <c r="T14" i="12" s="1"/>
  <c r="O24" i="24"/>
  <c r="T24" i="12" s="1"/>
  <c r="O15" i="24"/>
  <c r="T16" i="12" s="1"/>
  <c r="O16" i="24"/>
  <c r="T17" i="12" s="1"/>
  <c r="O7" i="24"/>
  <c r="T9" i="12" s="1"/>
  <c r="O26" i="24"/>
  <c r="T26" i="12" s="1"/>
  <c r="O10" i="24"/>
  <c r="T12" i="12" s="1"/>
  <c r="O25" i="24"/>
  <c r="T25" i="12" s="1"/>
  <c r="O8" i="24"/>
  <c r="T10" i="12" s="1"/>
  <c r="O18" i="24"/>
  <c r="T19" i="12" s="1"/>
  <c r="O17" i="24"/>
  <c r="T18" i="12" s="1"/>
  <c r="O20" i="24"/>
  <c r="T20" i="12" s="1"/>
  <c r="O14" i="24"/>
  <c r="T15" i="12" s="1"/>
  <c r="O6" i="24"/>
  <c r="T8" i="12" s="1"/>
  <c r="O22" i="24"/>
  <c r="T22" i="12" s="1"/>
  <c r="O27" i="24"/>
  <c r="T27" i="12" s="1"/>
  <c r="O9" i="24"/>
  <c r="T11" i="12" s="1"/>
  <c r="O21" i="24"/>
  <c r="T21" i="12" s="1"/>
  <c r="AQ14" i="35"/>
  <c r="AV15" i="34" s="1"/>
  <c r="AQ22" i="35"/>
  <c r="AV22" i="34" s="1"/>
  <c r="AQ20" i="35"/>
  <c r="AV20" i="34" s="1"/>
  <c r="AQ27" i="35"/>
  <c r="AV27" i="34" s="1"/>
  <c r="AQ21" i="35"/>
  <c r="AV21" i="34" s="1"/>
  <c r="AQ13" i="35"/>
  <c r="AV14" i="34" s="1"/>
  <c r="C3" i="22"/>
  <c r="C2" i="22"/>
  <c r="B14" i="25"/>
  <c r="G15" i="20" s="1"/>
  <c r="B23" i="25"/>
  <c r="G23" i="20" s="1"/>
  <c r="B7" i="25"/>
  <c r="G9" i="20" s="1"/>
  <c r="B26" i="25"/>
  <c r="G26" i="20" s="1"/>
  <c r="B8" i="25"/>
  <c r="G10" i="20" s="1"/>
  <c r="B11" i="25"/>
  <c r="G13" i="20" s="1"/>
  <c r="B22" i="25"/>
  <c r="G22" i="20" s="1"/>
  <c r="B27" i="25"/>
  <c r="G27" i="20" s="1"/>
  <c r="B15" i="25"/>
  <c r="G16" i="20" s="1"/>
  <c r="B24" i="25"/>
  <c r="G24" i="20" s="1"/>
  <c r="B17" i="25"/>
  <c r="G18" i="20" s="1"/>
  <c r="B25" i="25"/>
  <c r="G25" i="20" s="1"/>
  <c r="B13" i="25"/>
  <c r="G14" i="20" s="1"/>
  <c r="B9" i="25"/>
  <c r="G11" i="20" s="1"/>
  <c r="B20" i="25"/>
  <c r="G20" i="20" s="1"/>
  <c r="B10" i="25"/>
  <c r="G12" i="20" s="1"/>
  <c r="B21" i="25"/>
  <c r="G21" i="20" s="1"/>
  <c r="B16" i="25"/>
  <c r="G17" i="20" s="1"/>
  <c r="B18" i="25"/>
  <c r="G19" i="20" s="1"/>
  <c r="B6" i="25"/>
  <c r="G8" i="20" s="1"/>
  <c r="X22" i="32"/>
  <c r="E7" i="32"/>
  <c r="E18" i="32"/>
  <c r="E25" i="32"/>
  <c r="G25" i="32"/>
  <c r="Y11" i="26"/>
  <c r="W6" i="26"/>
  <c r="W11" i="26"/>
  <c r="AG11" i="28"/>
  <c r="R6" i="28"/>
  <c r="G7" i="28"/>
  <c r="G11" i="28"/>
  <c r="R7" i="28"/>
  <c r="C17" i="32"/>
  <c r="AF26" i="37"/>
  <c r="AK26" i="36" s="1"/>
  <c r="V21" i="37"/>
  <c r="AA21" i="36" s="1"/>
  <c r="Q15" i="37"/>
  <c r="V16" i="36" s="1"/>
  <c r="Q22" i="37"/>
  <c r="V22" i="36" s="1"/>
  <c r="Z25" i="37"/>
  <c r="AE25" i="36" s="1"/>
  <c r="AF9" i="37"/>
  <c r="AK11" i="36" s="1"/>
  <c r="AD17" i="35"/>
  <c r="AI18" i="34" s="1"/>
  <c r="AD26" i="35"/>
  <c r="AI26" i="34" s="1"/>
  <c r="P26" i="37"/>
  <c r="U26" i="36" s="1"/>
  <c r="AL13" i="37"/>
  <c r="AQ14" i="36" s="1"/>
  <c r="AL18" i="37"/>
  <c r="AQ19" i="36" s="1"/>
  <c r="Z20" i="37"/>
  <c r="AE20" i="36" s="1"/>
  <c r="Z9" i="37"/>
  <c r="AE11" i="36" s="1"/>
  <c r="AQ25" i="35"/>
  <c r="AV25" i="34" s="1"/>
  <c r="AQ26" i="35"/>
  <c r="AV26" i="34" s="1"/>
  <c r="B15" i="37"/>
  <c r="G16" i="36" s="1"/>
  <c r="I3" i="37"/>
  <c r="I2" i="37"/>
  <c r="B17" i="35"/>
  <c r="G18" i="34" s="1"/>
  <c r="B18" i="35"/>
  <c r="G19" i="34" s="1"/>
  <c r="B23" i="35"/>
  <c r="G23" i="34" s="1"/>
  <c r="B27" i="35"/>
  <c r="G27" i="34" s="1"/>
  <c r="B26" i="35"/>
  <c r="G26" i="34" s="1"/>
  <c r="B15" i="35"/>
  <c r="G16" i="34" s="1"/>
  <c r="B11" i="35"/>
  <c r="G13" i="34" s="1"/>
  <c r="B8" i="35"/>
  <c r="G10" i="34" s="1"/>
  <c r="B9" i="35"/>
  <c r="G11" i="34" s="1"/>
  <c r="B7" i="35"/>
  <c r="G9" i="34" s="1"/>
  <c r="B25" i="35"/>
  <c r="G25" i="34" s="1"/>
  <c r="B24" i="35"/>
  <c r="G24" i="34" s="1"/>
  <c r="B16" i="35"/>
  <c r="G17" i="34" s="1"/>
  <c r="B20" i="35"/>
  <c r="G20" i="34" s="1"/>
  <c r="B21" i="35"/>
  <c r="G21" i="34" s="1"/>
  <c r="B22" i="35"/>
  <c r="G22" i="34" s="1"/>
  <c r="B14" i="35"/>
  <c r="G15" i="34" s="1"/>
  <c r="B13" i="35"/>
  <c r="G14" i="34" s="1"/>
  <c r="B10" i="35"/>
  <c r="G12" i="34" s="1"/>
  <c r="B6" i="35"/>
  <c r="G8" i="34" s="1"/>
  <c r="AE27" i="26"/>
  <c r="AE14" i="26"/>
  <c r="AE15" i="26"/>
  <c r="AK2" i="35"/>
  <c r="AK3" i="35"/>
  <c r="AH24" i="25"/>
  <c r="AM24" i="20" s="1"/>
  <c r="AH22" i="25"/>
  <c r="AM22" i="20" s="1"/>
  <c r="AH11" i="25"/>
  <c r="AM13" i="20" s="1"/>
  <c r="AH14" i="25"/>
  <c r="AM15" i="20" s="1"/>
  <c r="AH27" i="25"/>
  <c r="AM27" i="20" s="1"/>
  <c r="AH10" i="25"/>
  <c r="AM12" i="20" s="1"/>
  <c r="AH6" i="25"/>
  <c r="AM8" i="20" s="1"/>
  <c r="AH20" i="25"/>
  <c r="AM20" i="20" s="1"/>
  <c r="AH18" i="25"/>
  <c r="AM19" i="20" s="1"/>
  <c r="AH9" i="25"/>
  <c r="AM11" i="20" s="1"/>
  <c r="AH23" i="25"/>
  <c r="AM23" i="20" s="1"/>
  <c r="AH13" i="25"/>
  <c r="AM14" i="20" s="1"/>
  <c r="AH8" i="25"/>
  <c r="AM10" i="20" s="1"/>
  <c r="AH16" i="25"/>
  <c r="AM17" i="20" s="1"/>
  <c r="AH17" i="25"/>
  <c r="AM18" i="20" s="1"/>
  <c r="AH26" i="25"/>
  <c r="AM26" i="20" s="1"/>
  <c r="AH21" i="25"/>
  <c r="AM21" i="20" s="1"/>
  <c r="AH15" i="25"/>
  <c r="AM16" i="20" s="1"/>
  <c r="AH7" i="25"/>
  <c r="AM9" i="20" s="1"/>
  <c r="AH25" i="25"/>
  <c r="AM25" i="20" s="1"/>
  <c r="AR3" i="25"/>
  <c r="AR2" i="25"/>
  <c r="P2" i="24"/>
  <c r="P3" i="24"/>
  <c r="AM2" i="25"/>
  <c r="AM3" i="25"/>
  <c r="N17" i="35"/>
  <c r="S18" i="34" s="1"/>
  <c r="N22" i="35"/>
  <c r="S22" i="34" s="1"/>
  <c r="N20" i="35"/>
  <c r="S20" i="34" s="1"/>
  <c r="N16" i="35"/>
  <c r="S17" i="34" s="1"/>
  <c r="N21" i="35"/>
  <c r="S21" i="34" s="1"/>
  <c r="N18" i="35"/>
  <c r="S19" i="34" s="1"/>
  <c r="N9" i="35"/>
  <c r="S11" i="34" s="1"/>
  <c r="N14" i="35"/>
  <c r="S15" i="34" s="1"/>
  <c r="N11" i="35"/>
  <c r="S13" i="34" s="1"/>
  <c r="N25" i="35"/>
  <c r="S25" i="34" s="1"/>
  <c r="N26" i="35"/>
  <c r="S26" i="34" s="1"/>
  <c r="N7" i="35"/>
  <c r="S9" i="34" s="1"/>
  <c r="N24" i="35"/>
  <c r="S24" i="34" s="1"/>
  <c r="N27" i="35"/>
  <c r="S27" i="34" s="1"/>
  <c r="N23" i="35"/>
  <c r="S23" i="34" s="1"/>
  <c r="N13" i="35"/>
  <c r="S14" i="34" s="1"/>
  <c r="N8" i="35"/>
  <c r="S10" i="34" s="1"/>
  <c r="N15" i="35"/>
  <c r="S16" i="34" s="1"/>
  <c r="N10" i="35"/>
  <c r="S12" i="34" s="1"/>
  <c r="N6" i="35"/>
  <c r="S8" i="34" s="1"/>
  <c r="O2" i="25"/>
  <c r="O3" i="25"/>
  <c r="AJ2" i="24"/>
  <c r="AJ3" i="24"/>
  <c r="C6" i="32"/>
  <c r="E10" i="32"/>
  <c r="E9" i="32"/>
  <c r="E26" i="32"/>
  <c r="G26" i="32"/>
  <c r="A13" i="32"/>
  <c r="T24" i="32"/>
  <c r="Y23" i="26"/>
  <c r="Y16" i="26"/>
  <c r="AD2" i="26"/>
  <c r="W25" i="26"/>
  <c r="W18" i="26"/>
  <c r="AG20" i="28"/>
  <c r="R26" i="28"/>
  <c r="Y20" i="26"/>
  <c r="G21" i="32"/>
  <c r="AF21" i="37"/>
  <c r="AK21" i="36" s="1"/>
  <c r="Q26" i="37"/>
  <c r="V26" i="36" s="1"/>
  <c r="Q10" i="37"/>
  <c r="V12" i="36" s="1"/>
  <c r="Z16" i="37"/>
  <c r="AE17" i="36" s="1"/>
  <c r="AD10" i="35"/>
  <c r="AI12" i="34" s="1"/>
  <c r="AL25" i="37"/>
  <c r="AQ25" i="36" s="1"/>
  <c r="P10" i="37"/>
  <c r="U12" i="36" s="1"/>
  <c r="AL23" i="37"/>
  <c r="AQ23" i="36" s="1"/>
  <c r="W23" i="26"/>
  <c r="Z10" i="37"/>
  <c r="AE12" i="36" s="1"/>
  <c r="AQ16" i="35"/>
  <c r="AV17" i="34" s="1"/>
  <c r="AQ17" i="35"/>
  <c r="AV18" i="34" s="1"/>
  <c r="B18" i="37"/>
  <c r="G19" i="36" s="1"/>
  <c r="B22" i="37"/>
  <c r="G22" i="36" s="1"/>
  <c r="B14" i="37"/>
  <c r="G15" i="36" s="1"/>
  <c r="B23" i="37"/>
  <c r="G23" i="36" s="1"/>
  <c r="B25" i="37"/>
  <c r="G25" i="36" s="1"/>
  <c r="B20" i="37"/>
  <c r="G20" i="36" s="1"/>
  <c r="B16" i="37"/>
  <c r="G17" i="36" s="1"/>
  <c r="B10" i="37"/>
  <c r="G12" i="36" s="1"/>
  <c r="V23" i="37"/>
  <c r="AA23" i="36" s="1"/>
  <c r="V7" i="37"/>
  <c r="AA9" i="36" s="1"/>
  <c r="V11" i="37"/>
  <c r="AA13" i="36" s="1"/>
  <c r="V22" i="37"/>
  <c r="AA22" i="36" s="1"/>
  <c r="V9" i="37"/>
  <c r="AA11" i="36" s="1"/>
  <c r="V27" i="37"/>
  <c r="AA27" i="36" s="1"/>
  <c r="V17" i="37"/>
  <c r="AA18" i="36" s="1"/>
  <c r="V10" i="37"/>
  <c r="AA12" i="36" s="1"/>
  <c r="V18" i="37"/>
  <c r="AA19" i="36" s="1"/>
  <c r="V13" i="37"/>
  <c r="AA14" i="36" s="1"/>
  <c r="V14" i="37"/>
  <c r="AA15" i="36" s="1"/>
  <c r="V26" i="37"/>
  <c r="AA26" i="36" s="1"/>
  <c r="V8" i="37"/>
  <c r="AA10" i="36" s="1"/>
  <c r="V20" i="37"/>
  <c r="AA20" i="36" s="1"/>
  <c r="W3" i="37"/>
  <c r="W2" i="37"/>
  <c r="AA2" i="37"/>
  <c r="AA3" i="37"/>
  <c r="AL17" i="24"/>
  <c r="AQ18" i="12" s="1"/>
  <c r="AL20" i="24"/>
  <c r="AQ20" i="12" s="1"/>
  <c r="AL7" i="24"/>
  <c r="AQ9" i="12" s="1"/>
  <c r="AL18" i="24"/>
  <c r="AQ19" i="12" s="1"/>
  <c r="AL16" i="24"/>
  <c r="AQ17" i="12" s="1"/>
  <c r="AL6" i="24"/>
  <c r="AQ8" i="12" s="1"/>
  <c r="AL10" i="24"/>
  <c r="AQ12" i="12" s="1"/>
  <c r="AL27" i="24"/>
  <c r="AQ27" i="12" s="1"/>
  <c r="AL25" i="24"/>
  <c r="AQ25" i="12" s="1"/>
  <c r="AL13" i="24"/>
  <c r="AQ14" i="12" s="1"/>
  <c r="AL22" i="24"/>
  <c r="AQ22" i="12" s="1"/>
  <c r="AL23" i="24"/>
  <c r="AQ23" i="12" s="1"/>
  <c r="AL8" i="24"/>
  <c r="AQ10" i="12" s="1"/>
  <c r="AL21" i="24"/>
  <c r="AQ21" i="12" s="1"/>
  <c r="AL14" i="24"/>
  <c r="AQ15" i="12" s="1"/>
  <c r="AL24" i="24"/>
  <c r="AQ24" i="12" s="1"/>
  <c r="AL26" i="24"/>
  <c r="AQ26" i="12" s="1"/>
  <c r="AL11" i="24"/>
  <c r="AQ13" i="12" s="1"/>
  <c r="AL15" i="24"/>
  <c r="AQ16" i="12" s="1"/>
  <c r="AL9" i="24"/>
  <c r="AQ11" i="12" s="1"/>
  <c r="P2" i="28"/>
  <c r="P3" i="28"/>
  <c r="AP3" i="37"/>
  <c r="AP2" i="37"/>
  <c r="Y14" i="26"/>
  <c r="M9" i="28"/>
  <c r="V16" i="37"/>
  <c r="AA17" i="36" s="1"/>
  <c r="P25" i="37"/>
  <c r="U25" i="36" s="1"/>
  <c r="Z8" i="37"/>
  <c r="AE10" i="36" s="1"/>
  <c r="Y2" i="25"/>
  <c r="Y3" i="25"/>
  <c r="AJ2" i="25"/>
  <c r="AJ3" i="25"/>
  <c r="M2" i="24"/>
  <c r="M3" i="24"/>
  <c r="O3" i="37"/>
  <c r="O2" i="37"/>
  <c r="E14" i="32"/>
  <c r="E11" i="32"/>
  <c r="G23" i="32"/>
  <c r="Y9" i="26"/>
  <c r="W26" i="26"/>
  <c r="W7" i="26"/>
  <c r="R27" i="28"/>
  <c r="R14" i="28"/>
  <c r="W21" i="28"/>
  <c r="Y8" i="26"/>
  <c r="AF14" i="37"/>
  <c r="AK15" i="36" s="1"/>
  <c r="AF24" i="37"/>
  <c r="AK24" i="36" s="1"/>
  <c r="V24" i="37"/>
  <c r="AA24" i="36" s="1"/>
  <c r="Q7" i="37"/>
  <c r="V9" i="36" s="1"/>
  <c r="Q14" i="37"/>
  <c r="V15" i="36" s="1"/>
  <c r="AD7" i="35"/>
  <c r="AI9" i="34" s="1"/>
  <c r="AD8" i="35"/>
  <c r="AI10" i="34" s="1"/>
  <c r="AD20" i="35"/>
  <c r="AI20" i="34" s="1"/>
  <c r="AD11" i="35"/>
  <c r="AI13" i="34" s="1"/>
  <c r="AL20" i="37"/>
  <c r="AQ20" i="36" s="1"/>
  <c r="Z7" i="37"/>
  <c r="AE9" i="36" s="1"/>
  <c r="AR24" i="35"/>
  <c r="AW24" i="34" s="1"/>
  <c r="K3" i="35"/>
  <c r="K2" i="35"/>
  <c r="B13" i="37"/>
  <c r="G14" i="36" s="1"/>
  <c r="X3" i="35"/>
  <c r="X2" i="35"/>
  <c r="W25" i="35"/>
  <c r="AB25" i="34" s="1"/>
  <c r="W11" i="35"/>
  <c r="AB13" i="34" s="1"/>
  <c r="W16" i="35"/>
  <c r="AB17" i="34" s="1"/>
  <c r="W24" i="35"/>
  <c r="AB24" i="34" s="1"/>
  <c r="W9" i="35"/>
  <c r="AB11" i="34" s="1"/>
  <c r="W27" i="35"/>
  <c r="AB27" i="34" s="1"/>
  <c r="W15" i="35"/>
  <c r="AB16" i="34" s="1"/>
  <c r="W23" i="35"/>
  <c r="AB23" i="34" s="1"/>
  <c r="W7" i="35"/>
  <c r="AB9" i="34" s="1"/>
  <c r="W26" i="35"/>
  <c r="AB26" i="34" s="1"/>
  <c r="W8" i="35"/>
  <c r="AB10" i="34" s="1"/>
  <c r="W17" i="35"/>
  <c r="AB18" i="34" s="1"/>
  <c r="W20" i="35"/>
  <c r="AB20" i="34" s="1"/>
  <c r="W10" i="35"/>
  <c r="AB12" i="34" s="1"/>
  <c r="W21" i="35"/>
  <c r="AB21" i="34" s="1"/>
  <c r="W18" i="35"/>
  <c r="AB19" i="34" s="1"/>
  <c r="W6" i="35"/>
  <c r="AB8" i="34" s="1"/>
  <c r="W22" i="35"/>
  <c r="AB22" i="34" s="1"/>
  <c r="W14" i="35"/>
  <c r="AB15" i="34" s="1"/>
  <c r="W13" i="35"/>
  <c r="AB14" i="34" s="1"/>
  <c r="F2" i="37"/>
  <c r="F3" i="37"/>
  <c r="U3" i="35"/>
  <c r="U2" i="35"/>
  <c r="S2" i="22"/>
  <c r="S3" i="22"/>
  <c r="V3" i="25"/>
  <c r="V2" i="25"/>
  <c r="B27" i="37"/>
  <c r="G27" i="36" s="1"/>
  <c r="T14" i="25"/>
  <c r="Y15" i="20" s="1"/>
  <c r="T15" i="25"/>
  <c r="Y16" i="20" s="1"/>
  <c r="T11" i="25"/>
  <c r="Y13" i="20" s="1"/>
  <c r="T13" i="25"/>
  <c r="Y14" i="20" s="1"/>
  <c r="T24" i="25"/>
  <c r="Y24" i="20" s="1"/>
  <c r="T6" i="25"/>
  <c r="Y8" i="20" s="1"/>
  <c r="T25" i="25"/>
  <c r="Y25" i="20" s="1"/>
  <c r="T26" i="25"/>
  <c r="Y26" i="20" s="1"/>
  <c r="T16" i="25"/>
  <c r="Y17" i="20" s="1"/>
  <c r="T21" i="25"/>
  <c r="Y21" i="20" s="1"/>
  <c r="T18" i="25"/>
  <c r="Y19" i="20" s="1"/>
  <c r="T7" i="25"/>
  <c r="Y9" i="20" s="1"/>
  <c r="T27" i="25"/>
  <c r="Y27" i="20" s="1"/>
  <c r="T17" i="25"/>
  <c r="Y18" i="20" s="1"/>
  <c r="T9" i="25"/>
  <c r="Y11" i="20" s="1"/>
  <c r="T10" i="25"/>
  <c r="Y12" i="20" s="1"/>
  <c r="T23" i="25"/>
  <c r="Y23" i="20" s="1"/>
  <c r="T20" i="25"/>
  <c r="Y20" i="20" s="1"/>
  <c r="T22" i="25"/>
  <c r="Y22" i="20" s="1"/>
  <c r="T8" i="25"/>
  <c r="Y10" i="20" s="1"/>
  <c r="Z26" i="37"/>
  <c r="AE26" i="36" s="1"/>
  <c r="Z27" i="37"/>
  <c r="AE27" i="36" s="1"/>
  <c r="J24" i="24"/>
  <c r="O24" i="12" s="1"/>
  <c r="J26" i="24"/>
  <c r="O26" i="12" s="1"/>
  <c r="J21" i="24"/>
  <c r="O21" i="12" s="1"/>
  <c r="J10" i="24"/>
  <c r="O12" i="12" s="1"/>
  <c r="J7" i="24"/>
  <c r="O9" i="12" s="1"/>
  <c r="J18" i="24"/>
  <c r="O19" i="12" s="1"/>
  <c r="J25" i="24"/>
  <c r="O25" i="12" s="1"/>
  <c r="J8" i="24"/>
  <c r="O10" i="12" s="1"/>
  <c r="J27" i="24"/>
  <c r="O27" i="12" s="1"/>
  <c r="J13" i="24"/>
  <c r="O14" i="12" s="1"/>
  <c r="J15" i="24"/>
  <c r="O16" i="12" s="1"/>
  <c r="J11" i="24"/>
  <c r="O13" i="12" s="1"/>
  <c r="J6" i="24"/>
  <c r="O8" i="12" s="1"/>
  <c r="J23" i="24"/>
  <c r="O23" i="12" s="1"/>
  <c r="J9" i="24"/>
  <c r="O11" i="12" s="1"/>
  <c r="J20" i="24"/>
  <c r="O20" i="12" s="1"/>
  <c r="J16" i="24"/>
  <c r="O17" i="12" s="1"/>
  <c r="J22" i="24"/>
  <c r="O22" i="12" s="1"/>
  <c r="J17" i="24"/>
  <c r="O18" i="12" s="1"/>
  <c r="J14" i="24"/>
  <c r="O15" i="12" s="1"/>
  <c r="G8" i="32"/>
  <c r="Z22" i="37"/>
  <c r="AE22" i="36" s="1"/>
  <c r="C6" i="24"/>
  <c r="H8" i="12" s="1"/>
  <c r="C25" i="24"/>
  <c r="H25" i="12" s="1"/>
  <c r="C27" i="24"/>
  <c r="H27" i="12" s="1"/>
  <c r="C11" i="24"/>
  <c r="H13" i="12" s="1"/>
  <c r="C7" i="24"/>
  <c r="H9" i="12" s="1"/>
  <c r="C23" i="24"/>
  <c r="H23" i="12" s="1"/>
  <c r="C9" i="24"/>
  <c r="H11" i="12" s="1"/>
  <c r="C14" i="24"/>
  <c r="H15" i="12" s="1"/>
  <c r="C10" i="24"/>
  <c r="H12" i="12" s="1"/>
  <c r="C22" i="24"/>
  <c r="H22" i="12" s="1"/>
  <c r="C16" i="24"/>
  <c r="H17" i="12" s="1"/>
  <c r="C8" i="24"/>
  <c r="H10" i="12" s="1"/>
  <c r="C13" i="24"/>
  <c r="H14" i="12" s="1"/>
  <c r="C26" i="24"/>
  <c r="H26" i="12" s="1"/>
  <c r="C15" i="24"/>
  <c r="H16" i="12" s="1"/>
  <c r="C20" i="24"/>
  <c r="H20" i="12" s="1"/>
  <c r="C24" i="24"/>
  <c r="H24" i="12" s="1"/>
  <c r="C21" i="24"/>
  <c r="H21" i="12" s="1"/>
  <c r="C17" i="24"/>
  <c r="H18" i="12" s="1"/>
  <c r="C18" i="24"/>
  <c r="H19" i="12" s="1"/>
  <c r="C14" i="32"/>
  <c r="E23" i="32"/>
  <c r="E22" i="32"/>
  <c r="C22" i="32"/>
  <c r="C20" i="32"/>
  <c r="W2" i="32"/>
  <c r="W26" i="32" s="1"/>
  <c r="F17" i="32"/>
  <c r="Y13" i="26"/>
  <c r="Y24" i="26"/>
  <c r="W24" i="26"/>
  <c r="W22" i="26"/>
  <c r="W9" i="26"/>
  <c r="R21" i="28"/>
  <c r="R10" i="28"/>
  <c r="G26" i="26"/>
  <c r="Y6" i="26"/>
  <c r="AF16" i="37"/>
  <c r="AK17" i="36" s="1"/>
  <c r="V15" i="37"/>
  <c r="AA16" i="36" s="1"/>
  <c r="Q9" i="37"/>
  <c r="V11" i="36" s="1"/>
  <c r="Q6" i="37"/>
  <c r="V8" i="36" s="1"/>
  <c r="Q27" i="37"/>
  <c r="V27" i="36" s="1"/>
  <c r="Z24" i="37"/>
  <c r="AE24" i="36" s="1"/>
  <c r="AD21" i="35"/>
  <c r="AI21" i="34" s="1"/>
  <c r="AL14" i="37"/>
  <c r="AQ15" i="36" s="1"/>
  <c r="AQ6" i="35"/>
  <c r="AV8" i="34" s="1"/>
  <c r="AQ18" i="35"/>
  <c r="AV19" i="34" s="1"/>
  <c r="Z13" i="37"/>
  <c r="AE14" i="36" s="1"/>
  <c r="AL3" i="22"/>
  <c r="AL2" i="22"/>
  <c r="Z3" i="24"/>
  <c r="Z2" i="24"/>
  <c r="B26" i="37"/>
  <c r="G26" i="36" s="1"/>
  <c r="AG3" i="24"/>
  <c r="AG2" i="24"/>
  <c r="K3" i="22"/>
  <c r="K2" i="22"/>
  <c r="S10" i="35"/>
  <c r="X12" i="34" s="1"/>
  <c r="S16" i="35"/>
  <c r="X17" i="34" s="1"/>
  <c r="S20" i="35"/>
  <c r="X20" i="34" s="1"/>
  <c r="S21" i="35"/>
  <c r="X21" i="34" s="1"/>
  <c r="S23" i="35"/>
  <c r="X23" i="34" s="1"/>
  <c r="S8" i="35"/>
  <c r="X10" i="34" s="1"/>
  <c r="S24" i="35"/>
  <c r="X24" i="34" s="1"/>
  <c r="S14" i="35"/>
  <c r="X15" i="34" s="1"/>
  <c r="S17" i="35"/>
  <c r="X18" i="34" s="1"/>
  <c r="S18" i="35"/>
  <c r="X19" i="34" s="1"/>
  <c r="S7" i="35"/>
  <c r="X9" i="34" s="1"/>
  <c r="S6" i="35"/>
  <c r="X8" i="34" s="1"/>
  <c r="S22" i="35"/>
  <c r="X22" i="34" s="1"/>
  <c r="S9" i="35"/>
  <c r="X11" i="34" s="1"/>
  <c r="S27" i="35"/>
  <c r="X27" i="34" s="1"/>
  <c r="S25" i="35"/>
  <c r="X25" i="34" s="1"/>
  <c r="S26" i="35"/>
  <c r="X26" i="34" s="1"/>
  <c r="S11" i="35"/>
  <c r="X13" i="34" s="1"/>
  <c r="S15" i="35"/>
  <c r="X16" i="34" s="1"/>
  <c r="S13" i="35"/>
  <c r="X14" i="34" s="1"/>
  <c r="AC3" i="35"/>
  <c r="AC2" i="35"/>
  <c r="AC15" i="35" s="1"/>
  <c r="AH16" i="34" s="1"/>
  <c r="AB3" i="24"/>
  <c r="AB2" i="24"/>
  <c r="Y25" i="26"/>
  <c r="A16" i="32"/>
  <c r="Y21" i="26"/>
  <c r="Z14" i="37"/>
  <c r="AE15" i="36" s="1"/>
  <c r="Z11" i="37"/>
  <c r="AE13" i="36" s="1"/>
  <c r="S3" i="24"/>
  <c r="S2" i="24"/>
  <c r="P21" i="37"/>
  <c r="U21" i="36" s="1"/>
  <c r="P11" i="37"/>
  <c r="U13" i="36" s="1"/>
  <c r="P13" i="37"/>
  <c r="U14" i="36" s="1"/>
  <c r="P9" i="37"/>
  <c r="U11" i="36" s="1"/>
  <c r="P18" i="37"/>
  <c r="U19" i="36" s="1"/>
  <c r="P24" i="37"/>
  <c r="U24" i="36" s="1"/>
  <c r="P6" i="37"/>
  <c r="U8" i="36" s="1"/>
  <c r="P20" i="37"/>
  <c r="U20" i="36" s="1"/>
  <c r="P14" i="37"/>
  <c r="U15" i="36" s="1"/>
  <c r="P22" i="37"/>
  <c r="U22" i="36" s="1"/>
  <c r="P23" i="37"/>
  <c r="U23" i="36" s="1"/>
  <c r="P15" i="37"/>
  <c r="U16" i="36" s="1"/>
  <c r="P16" i="37"/>
  <c r="U17" i="36" s="1"/>
  <c r="E24" i="32"/>
  <c r="A23" i="32"/>
  <c r="Y18" i="26"/>
  <c r="Y10" i="26"/>
  <c r="A16" i="26"/>
  <c r="W27" i="26"/>
  <c r="AG24" i="28"/>
  <c r="Q17" i="37"/>
  <c r="V18" i="36" s="1"/>
  <c r="Q21" i="37"/>
  <c r="V21" i="36" s="1"/>
  <c r="P7" i="37"/>
  <c r="U9" i="36" s="1"/>
  <c r="P8" i="37"/>
  <c r="U10" i="36" s="1"/>
  <c r="AL7" i="37"/>
  <c r="AQ9" i="36" s="1"/>
  <c r="AQ7" i="35"/>
  <c r="AV9" i="34" s="1"/>
  <c r="AQ24" i="35"/>
  <c r="AV24" i="34" s="1"/>
  <c r="AQ8" i="35"/>
  <c r="AV10" i="34" s="1"/>
  <c r="Z23" i="37"/>
  <c r="AE23" i="36" s="1"/>
  <c r="Z21" i="37"/>
  <c r="AE21" i="36" s="1"/>
  <c r="W14" i="26"/>
  <c r="B11" i="37"/>
  <c r="G13" i="36" s="1"/>
  <c r="Q11" i="37"/>
  <c r="V13" i="36" s="1"/>
  <c r="Q25" i="37"/>
  <c r="V25" i="36" s="1"/>
  <c r="P3" i="35"/>
  <c r="P2" i="35"/>
  <c r="AQ15" i="35"/>
  <c r="AV16" i="34" s="1"/>
  <c r="F3" i="24"/>
  <c r="F2" i="24"/>
  <c r="G11" i="32"/>
  <c r="G10" i="32"/>
  <c r="G27" i="32"/>
  <c r="A24" i="32"/>
  <c r="G15" i="32"/>
  <c r="G6" i="32"/>
  <c r="AE3" i="32"/>
  <c r="X21" i="32"/>
  <c r="A17" i="32"/>
  <c r="G22" i="32"/>
  <c r="G9" i="32"/>
  <c r="A25" i="32"/>
  <c r="G16" i="32"/>
  <c r="A11" i="32"/>
  <c r="A8" i="32"/>
  <c r="A18" i="32"/>
  <c r="A20" i="32"/>
  <c r="G7" i="32"/>
  <c r="A14" i="32"/>
  <c r="A27" i="32"/>
  <c r="A21" i="32"/>
  <c r="U18" i="32"/>
  <c r="G24" i="32"/>
  <c r="G14" i="32"/>
  <c r="G17" i="32"/>
  <c r="A15" i="32"/>
  <c r="A7" i="32"/>
  <c r="A26" i="32"/>
  <c r="I17" i="32"/>
  <c r="I21" i="32"/>
  <c r="AG10" i="28"/>
  <c r="AJ25" i="28"/>
  <c r="AJ16" i="28"/>
  <c r="AJ18" i="28"/>
  <c r="AC25" i="28"/>
  <c r="AC9" i="28"/>
  <c r="R11" i="28"/>
  <c r="G18" i="28"/>
  <c r="G13" i="28"/>
  <c r="A16" i="28"/>
  <c r="AJ10" i="28"/>
  <c r="AJ20" i="28"/>
  <c r="AC7" i="28"/>
  <c r="AC10" i="28"/>
  <c r="AC22" i="28"/>
  <c r="R16" i="28"/>
  <c r="K3" i="28"/>
  <c r="K21" i="28" s="1"/>
  <c r="G23" i="28"/>
  <c r="G17" i="28"/>
  <c r="AM3" i="28"/>
  <c r="AB3" i="28"/>
  <c r="G20" i="28"/>
  <c r="G9" i="28"/>
  <c r="G6" i="28"/>
  <c r="AJ9" i="28"/>
  <c r="AJ24" i="28"/>
  <c r="AC13" i="28"/>
  <c r="R25" i="28"/>
  <c r="R22" i="28"/>
  <c r="G21" i="28"/>
  <c r="W11" i="28"/>
  <c r="G16" i="28"/>
  <c r="G26" i="28"/>
  <c r="G25" i="28"/>
  <c r="G14" i="28"/>
  <c r="G8" i="28"/>
  <c r="A10" i="26"/>
  <c r="A15" i="26"/>
  <c r="Q6" i="26"/>
  <c r="L17" i="26"/>
  <c r="A17" i="26"/>
  <c r="T24" i="26"/>
  <c r="W21" i="26"/>
  <c r="A14" i="26"/>
  <c r="A20" i="26"/>
  <c r="T7" i="26"/>
  <c r="A7" i="26"/>
  <c r="A11" i="26"/>
  <c r="L15" i="26"/>
  <c r="A9" i="26"/>
  <c r="A24" i="26"/>
  <c r="A23" i="26"/>
  <c r="A13" i="26"/>
  <c r="A27" i="26"/>
  <c r="A8" i="26"/>
  <c r="A22" i="26"/>
  <c r="T8" i="26"/>
  <c r="AO8" i="26"/>
  <c r="AR20" i="26"/>
  <c r="A26" i="26"/>
  <c r="AO15" i="26"/>
  <c r="T13" i="26"/>
  <c r="G17" i="26"/>
  <c r="AR14" i="26"/>
  <c r="AL10" i="26"/>
  <c r="AL21" i="26"/>
  <c r="AL24" i="26"/>
  <c r="AL17" i="26"/>
  <c r="AL8" i="26"/>
  <c r="AL26" i="26"/>
  <c r="AL25" i="26"/>
  <c r="AL22" i="26"/>
  <c r="T6" i="26"/>
  <c r="Q16" i="26"/>
  <c r="Q14" i="26"/>
  <c r="L9" i="26"/>
  <c r="AL27" i="26"/>
  <c r="AL18" i="26"/>
  <c r="AL15" i="26"/>
  <c r="L24" i="26"/>
  <c r="AR11" i="26"/>
  <c r="AR8" i="26"/>
  <c r="T27" i="26"/>
  <c r="Q11" i="26"/>
  <c r="G18" i="26"/>
  <c r="G27" i="26"/>
  <c r="G24" i="26"/>
  <c r="C8" i="26"/>
  <c r="T20" i="26"/>
  <c r="G8" i="26"/>
  <c r="G6" i="26"/>
  <c r="C7" i="26"/>
  <c r="C18" i="26"/>
  <c r="T22" i="26"/>
  <c r="T18" i="26"/>
  <c r="Q18" i="26"/>
  <c r="Q27" i="26"/>
  <c r="AL11" i="26"/>
  <c r="AL23" i="26"/>
  <c r="AL9" i="26"/>
  <c r="L22" i="26"/>
  <c r="M2" i="26"/>
  <c r="M21" i="26" s="1"/>
  <c r="L11" i="26"/>
  <c r="AR22" i="26"/>
  <c r="AR9" i="26"/>
  <c r="L26" i="26"/>
  <c r="AJ2" i="26"/>
  <c r="AJ13" i="26" s="1"/>
  <c r="C25" i="26"/>
  <c r="Q26" i="26"/>
  <c r="Q23" i="26"/>
  <c r="AL6" i="26"/>
  <c r="AL20" i="26"/>
  <c r="L21" i="26"/>
  <c r="L10" i="26"/>
  <c r="L14" i="26"/>
  <c r="AR23" i="26"/>
  <c r="AR16" i="26"/>
  <c r="G13" i="26"/>
  <c r="Q24" i="26"/>
  <c r="G16" i="26"/>
  <c r="G14" i="26"/>
  <c r="C13" i="26"/>
  <c r="C11" i="26"/>
  <c r="Q17" i="26"/>
  <c r="T16" i="26"/>
  <c r="T17" i="26"/>
  <c r="Q10" i="26"/>
  <c r="AL13" i="26"/>
  <c r="AL16" i="26"/>
  <c r="L7" i="26"/>
  <c r="L23" i="26"/>
  <c r="AR6" i="26"/>
  <c r="AR18" i="26"/>
  <c r="L13" i="26"/>
  <c r="G25" i="26"/>
  <c r="C27" i="26"/>
  <c r="T11" i="26"/>
  <c r="G21" i="26"/>
  <c r="C16" i="26"/>
  <c r="T9" i="26"/>
  <c r="Q13" i="26"/>
  <c r="Q21" i="26"/>
  <c r="AL7" i="26"/>
  <c r="L18" i="26"/>
  <c r="AR24" i="26"/>
  <c r="AR7" i="26"/>
  <c r="L6" i="26"/>
  <c r="L20" i="26"/>
  <c r="AF7" i="37"/>
  <c r="AK9" i="36" s="1"/>
  <c r="AF13" i="37"/>
  <c r="AK14" i="36" s="1"/>
  <c r="AF10" i="37"/>
  <c r="AK12" i="36" s="1"/>
  <c r="AL6" i="37"/>
  <c r="AQ8" i="36" s="1"/>
  <c r="AD6" i="35"/>
  <c r="AI8" i="34" s="1"/>
  <c r="AL9" i="37"/>
  <c r="AQ11" i="36" s="1"/>
  <c r="AL22" i="37"/>
  <c r="AQ22" i="36" s="1"/>
  <c r="AA11" i="26"/>
  <c r="AA21" i="26"/>
  <c r="AL17" i="37"/>
  <c r="AQ18" i="36" s="1"/>
  <c r="AL16" i="37"/>
  <c r="AQ17" i="36" s="1"/>
  <c r="AM14" i="35"/>
  <c r="AR15" i="34" s="1"/>
  <c r="AM18" i="35"/>
  <c r="AR19" i="34" s="1"/>
  <c r="AM10" i="35"/>
  <c r="AR12" i="34" s="1"/>
  <c r="AM26" i="35"/>
  <c r="AR26" i="34" s="1"/>
  <c r="AM8" i="35"/>
  <c r="AR10" i="34" s="1"/>
  <c r="AM15" i="35"/>
  <c r="AR16" i="34" s="1"/>
  <c r="AM17" i="35"/>
  <c r="AR18" i="34" s="1"/>
  <c r="AM6" i="35"/>
  <c r="AR8" i="34" s="1"/>
  <c r="AM27" i="35"/>
  <c r="AR27" i="34" s="1"/>
  <c r="AM25" i="35"/>
  <c r="AR25" i="34" s="1"/>
  <c r="AM21" i="35"/>
  <c r="AR21" i="34" s="1"/>
  <c r="AM9" i="35"/>
  <c r="AR11" i="34" s="1"/>
  <c r="AM23" i="35"/>
  <c r="AR23" i="34" s="1"/>
  <c r="AM16" i="35"/>
  <c r="AR17" i="34" s="1"/>
  <c r="AM11" i="35"/>
  <c r="AR13" i="34" s="1"/>
  <c r="AM22" i="35"/>
  <c r="AR22" i="34" s="1"/>
  <c r="AM24" i="35"/>
  <c r="AR24" i="34" s="1"/>
  <c r="AM13" i="35"/>
  <c r="AR14" i="34" s="1"/>
  <c r="AM20" i="35"/>
  <c r="AR20" i="34" s="1"/>
  <c r="AM7" i="35"/>
  <c r="AR9" i="34" s="1"/>
  <c r="Z2" i="32"/>
  <c r="Z3" i="32"/>
  <c r="AR9" i="35"/>
  <c r="AW11" i="34" s="1"/>
  <c r="AD18" i="35"/>
  <c r="AI19" i="34" s="1"/>
  <c r="AL10" i="37"/>
  <c r="AQ12" i="36" s="1"/>
  <c r="AL8" i="37"/>
  <c r="AQ10" i="36" s="1"/>
  <c r="AD25" i="35"/>
  <c r="AI25" i="34" s="1"/>
  <c r="AD16" i="35"/>
  <c r="AI17" i="34" s="1"/>
  <c r="AL15" i="37"/>
  <c r="AQ16" i="36" s="1"/>
  <c r="AL11" i="37"/>
  <c r="AQ13" i="36" s="1"/>
  <c r="AR16" i="35"/>
  <c r="AW17" i="34" s="1"/>
  <c r="AR15" i="35"/>
  <c r="AW16" i="34" s="1"/>
  <c r="AD14" i="35"/>
  <c r="AI15" i="34" s="1"/>
  <c r="AO14" i="26"/>
  <c r="AO26" i="26"/>
  <c r="AO16" i="26"/>
  <c r="AO20" i="26"/>
  <c r="AO23" i="26"/>
  <c r="AB26" i="35"/>
  <c r="AG26" i="34" s="1"/>
  <c r="AB24" i="35"/>
  <c r="AG24" i="34" s="1"/>
  <c r="AB8" i="35"/>
  <c r="AG10" i="34" s="1"/>
  <c r="AB25" i="35"/>
  <c r="AG25" i="34" s="1"/>
  <c r="AB21" i="35"/>
  <c r="AG21" i="34" s="1"/>
  <c r="AB10" i="35"/>
  <c r="AG12" i="34" s="1"/>
  <c r="AB7" i="35"/>
  <c r="AG9" i="34" s="1"/>
  <c r="AB18" i="35"/>
  <c r="AG19" i="34" s="1"/>
  <c r="AB15" i="35"/>
  <c r="AG16" i="34" s="1"/>
  <c r="AB13" i="35"/>
  <c r="AG14" i="34" s="1"/>
  <c r="AB9" i="35"/>
  <c r="AG11" i="34" s="1"/>
  <c r="AB22" i="35"/>
  <c r="AG22" i="34" s="1"/>
  <c r="AB14" i="35"/>
  <c r="AG15" i="34" s="1"/>
  <c r="AB17" i="35"/>
  <c r="AG18" i="34" s="1"/>
  <c r="AB16" i="35"/>
  <c r="AG17" i="34" s="1"/>
  <c r="AB20" i="35"/>
  <c r="AG20" i="34" s="1"/>
  <c r="AB23" i="35"/>
  <c r="AG23" i="34" s="1"/>
  <c r="AB6" i="35"/>
  <c r="AG8" i="34" s="1"/>
  <c r="AB11" i="35"/>
  <c r="AG13" i="34" s="1"/>
  <c r="AB27" i="35"/>
  <c r="AG27" i="34" s="1"/>
  <c r="AF3" i="35"/>
  <c r="AF2" i="35"/>
  <c r="AR11" i="35"/>
  <c r="AW13" i="34" s="1"/>
  <c r="X9" i="32"/>
  <c r="F22" i="32"/>
  <c r="O15" i="32"/>
  <c r="T6" i="32"/>
  <c r="M10" i="28"/>
  <c r="M17" i="28"/>
  <c r="A24" i="28"/>
  <c r="A7" i="28"/>
  <c r="A11" i="28"/>
  <c r="Y9" i="28"/>
  <c r="Y7" i="28"/>
  <c r="C18" i="32"/>
  <c r="H13" i="32"/>
  <c r="AC2" i="25"/>
  <c r="AC3" i="25"/>
  <c r="L25" i="26"/>
  <c r="M15" i="28"/>
  <c r="M27" i="28"/>
  <c r="A27" i="28"/>
  <c r="A23" i="28"/>
  <c r="AB3" i="32"/>
  <c r="AB23" i="32" s="1"/>
  <c r="H14" i="32"/>
  <c r="W15" i="24"/>
  <c r="AB16" i="12" s="1"/>
  <c r="W17" i="24"/>
  <c r="AB18" i="12" s="1"/>
  <c r="W21" i="24"/>
  <c r="AB21" i="12" s="1"/>
  <c r="W10" i="24"/>
  <c r="AB12" i="12" s="1"/>
  <c r="W24" i="24"/>
  <c r="AB24" i="12" s="1"/>
  <c r="W7" i="24"/>
  <c r="AB9" i="12" s="1"/>
  <c r="W26" i="24"/>
  <c r="AB26" i="12" s="1"/>
  <c r="W9" i="24"/>
  <c r="AB11" i="12" s="1"/>
  <c r="W11" i="24"/>
  <c r="AB13" i="12" s="1"/>
  <c r="W6" i="24"/>
  <c r="AB8" i="12" s="1"/>
  <c r="W18" i="24"/>
  <c r="AB19" i="12" s="1"/>
  <c r="W8" i="24"/>
  <c r="AB10" i="12" s="1"/>
  <c r="W16" i="24"/>
  <c r="AB17" i="12" s="1"/>
  <c r="W14" i="24"/>
  <c r="AB15" i="12" s="1"/>
  <c r="W27" i="24"/>
  <c r="AB27" i="12" s="1"/>
  <c r="W20" i="24"/>
  <c r="AB20" i="12" s="1"/>
  <c r="W23" i="24"/>
  <c r="AB23" i="12" s="1"/>
  <c r="W22" i="24"/>
  <c r="AB22" i="12" s="1"/>
  <c r="W25" i="24"/>
  <c r="AB25" i="12" s="1"/>
  <c r="AI13" i="35"/>
  <c r="AN14" i="34" s="1"/>
  <c r="AI21" i="35"/>
  <c r="AN21" i="34" s="1"/>
  <c r="AI17" i="35"/>
  <c r="AN18" i="34" s="1"/>
  <c r="AI26" i="35"/>
  <c r="AN26" i="34" s="1"/>
  <c r="AI8" i="35"/>
  <c r="AN10" i="34" s="1"/>
  <c r="AI10" i="35"/>
  <c r="AN12" i="34" s="1"/>
  <c r="AI27" i="35"/>
  <c r="AN27" i="34" s="1"/>
  <c r="AI18" i="35"/>
  <c r="AN19" i="34" s="1"/>
  <c r="AI25" i="35"/>
  <c r="AN25" i="34" s="1"/>
  <c r="AI20" i="35"/>
  <c r="AN20" i="34" s="1"/>
  <c r="AI14" i="35"/>
  <c r="AN15" i="34" s="1"/>
  <c r="AI6" i="35"/>
  <c r="AN8" i="34" s="1"/>
  <c r="AI7" i="35"/>
  <c r="AN9" i="34" s="1"/>
  <c r="AI11" i="35"/>
  <c r="AN13" i="34" s="1"/>
  <c r="AI22" i="35"/>
  <c r="AN22" i="34" s="1"/>
  <c r="AI24" i="35"/>
  <c r="AN24" i="34" s="1"/>
  <c r="AI9" i="35"/>
  <c r="AN11" i="34" s="1"/>
  <c r="AI16" i="35"/>
  <c r="AN17" i="34" s="1"/>
  <c r="AI23" i="35"/>
  <c r="AN23" i="34" s="1"/>
  <c r="AI15" i="35"/>
  <c r="AN16" i="34" s="1"/>
  <c r="AD9" i="37"/>
  <c r="AI11" i="36" s="1"/>
  <c r="AD27" i="37"/>
  <c r="AI27" i="36" s="1"/>
  <c r="AD13" i="37"/>
  <c r="AI14" i="36" s="1"/>
  <c r="AD20" i="37"/>
  <c r="AI20" i="36" s="1"/>
  <c r="AD10" i="37"/>
  <c r="AI12" i="36" s="1"/>
  <c r="AD6" i="37"/>
  <c r="AI8" i="36" s="1"/>
  <c r="AD21" i="37"/>
  <c r="AI21" i="36" s="1"/>
  <c r="AD11" i="37"/>
  <c r="AI13" i="36" s="1"/>
  <c r="AD18" i="37"/>
  <c r="AI19" i="36" s="1"/>
  <c r="AD17" i="37"/>
  <c r="AI18" i="36" s="1"/>
  <c r="AD16" i="37"/>
  <c r="AI17" i="36" s="1"/>
  <c r="AD8" i="37"/>
  <c r="AI10" i="36" s="1"/>
  <c r="AD23" i="37"/>
  <c r="AI23" i="36" s="1"/>
  <c r="AD22" i="37"/>
  <c r="AI22" i="36" s="1"/>
  <c r="AD24" i="37"/>
  <c r="AI24" i="36" s="1"/>
  <c r="AD14" i="37"/>
  <c r="AI15" i="36" s="1"/>
  <c r="AD7" i="37"/>
  <c r="AI9" i="36" s="1"/>
  <c r="AD26" i="37"/>
  <c r="AI26" i="36" s="1"/>
  <c r="AD15" i="37"/>
  <c r="AI16" i="36" s="1"/>
  <c r="AD25" i="37"/>
  <c r="AI25" i="36" s="1"/>
  <c r="E3" i="24"/>
  <c r="E2" i="24"/>
  <c r="X7" i="32"/>
  <c r="C11" i="32"/>
  <c r="T20" i="32"/>
  <c r="C25" i="32"/>
  <c r="R17" i="28"/>
  <c r="R18" i="28"/>
  <c r="M26" i="28"/>
  <c r="M25" i="28"/>
  <c r="A6" i="28"/>
  <c r="A22" i="28"/>
  <c r="Y18" i="28"/>
  <c r="Y11" i="28"/>
  <c r="H21" i="32"/>
  <c r="H22" i="32"/>
  <c r="Q7" i="26"/>
  <c r="AG2" i="32"/>
  <c r="AG23" i="32" s="1"/>
  <c r="AP24" i="26"/>
  <c r="AP25" i="26"/>
  <c r="AP15" i="26"/>
  <c r="AP27" i="26"/>
  <c r="AP11" i="26"/>
  <c r="AP9" i="26"/>
  <c r="AP17" i="26"/>
  <c r="AP21" i="26"/>
  <c r="AP23" i="26"/>
  <c r="AP10" i="26"/>
  <c r="AP8" i="26"/>
  <c r="AP7" i="26"/>
  <c r="AP20" i="26"/>
  <c r="AP6" i="26"/>
  <c r="AP16" i="26"/>
  <c r="AP13" i="26"/>
  <c r="AP18" i="26"/>
  <c r="AP14" i="26"/>
  <c r="AP26" i="26"/>
  <c r="AP22" i="26"/>
  <c r="T2" i="37"/>
  <c r="T3" i="37"/>
  <c r="T2" i="35"/>
  <c r="T3" i="35"/>
  <c r="AM3" i="37"/>
  <c r="AM2" i="37"/>
  <c r="L9" i="24"/>
  <c r="Q11" i="12" s="1"/>
  <c r="L24" i="24"/>
  <c r="Q24" i="12" s="1"/>
  <c r="L7" i="24"/>
  <c r="Q9" i="12" s="1"/>
  <c r="L16" i="24"/>
  <c r="Q17" i="12" s="1"/>
  <c r="L8" i="24"/>
  <c r="Q10" i="12" s="1"/>
  <c r="L18" i="24"/>
  <c r="Q19" i="12" s="1"/>
  <c r="L25" i="24"/>
  <c r="Q25" i="12" s="1"/>
  <c r="L27" i="24"/>
  <c r="Q27" i="12" s="1"/>
  <c r="L17" i="24"/>
  <c r="Q18" i="12" s="1"/>
  <c r="L22" i="24"/>
  <c r="Q22" i="12" s="1"/>
  <c r="L23" i="24"/>
  <c r="Q23" i="12" s="1"/>
  <c r="L15" i="24"/>
  <c r="Q16" i="12" s="1"/>
  <c r="L13" i="24"/>
  <c r="Q14" i="12" s="1"/>
  <c r="L26" i="24"/>
  <c r="Q26" i="12" s="1"/>
  <c r="L21" i="24"/>
  <c r="Q21" i="12" s="1"/>
  <c r="L6" i="24"/>
  <c r="Q8" i="12" s="1"/>
  <c r="L14" i="24"/>
  <c r="Q15" i="12" s="1"/>
  <c r="X13" i="32"/>
  <c r="F13" i="32"/>
  <c r="T16" i="32"/>
  <c r="O20" i="32"/>
  <c r="M23" i="28"/>
  <c r="M22" i="28"/>
  <c r="A14" i="28"/>
  <c r="A25" i="28"/>
  <c r="Y14" i="28"/>
  <c r="H8" i="32"/>
  <c r="H17" i="32"/>
  <c r="K2" i="24"/>
  <c r="K3" i="24"/>
  <c r="AJ3" i="22"/>
  <c r="AJ2" i="22"/>
  <c r="Q16" i="35"/>
  <c r="V17" i="34" s="1"/>
  <c r="X24" i="32"/>
  <c r="F6" i="32"/>
  <c r="F25" i="32"/>
  <c r="T13" i="32"/>
  <c r="C10" i="32"/>
  <c r="M21" i="28"/>
  <c r="M14" i="28"/>
  <c r="M11" i="28"/>
  <c r="A20" i="28"/>
  <c r="A18" i="28"/>
  <c r="Y13" i="28"/>
  <c r="G18" i="32"/>
  <c r="G13" i="32"/>
  <c r="H7" i="32"/>
  <c r="H24" i="32"/>
  <c r="C2" i="35"/>
  <c r="C3" i="35"/>
  <c r="AF6" i="37"/>
  <c r="AK8" i="36" s="1"/>
  <c r="AF15" i="37"/>
  <c r="AK16" i="36" s="1"/>
  <c r="AF23" i="37"/>
  <c r="AK23" i="36" s="1"/>
  <c r="AF27" i="37"/>
  <c r="AK27" i="36" s="1"/>
  <c r="AF18" i="37"/>
  <c r="AK19" i="36" s="1"/>
  <c r="AG3" i="35"/>
  <c r="AG2" i="35"/>
  <c r="X16" i="32"/>
  <c r="F23" i="32"/>
  <c r="T17" i="32"/>
  <c r="T25" i="32"/>
  <c r="T21" i="32"/>
  <c r="C21" i="32"/>
  <c r="M18" i="28"/>
  <c r="M7" i="28"/>
  <c r="M13" i="28"/>
  <c r="A13" i="28"/>
  <c r="A26" i="28"/>
  <c r="Y20" i="28"/>
  <c r="Y21" i="28"/>
  <c r="H23" i="32"/>
  <c r="H11" i="32"/>
  <c r="U17" i="28"/>
  <c r="U27" i="28"/>
  <c r="U15" i="28"/>
  <c r="U24" i="28"/>
  <c r="U16" i="28"/>
  <c r="U9" i="28"/>
  <c r="U18" i="28"/>
  <c r="U23" i="28"/>
  <c r="U13" i="28"/>
  <c r="U11" i="28"/>
  <c r="U8" i="28"/>
  <c r="U7" i="28"/>
  <c r="U22" i="28"/>
  <c r="U26" i="28"/>
  <c r="U14" i="28"/>
  <c r="U20" i="28"/>
  <c r="U6" i="28"/>
  <c r="U21" i="28"/>
  <c r="U10" i="28"/>
  <c r="U25" i="28"/>
  <c r="AQ3" i="24"/>
  <c r="AQ2" i="24"/>
  <c r="AS3" i="35"/>
  <c r="AS2" i="35"/>
  <c r="M3" i="22"/>
  <c r="M2" i="22"/>
  <c r="AR9" i="37"/>
  <c r="AW11" i="36" s="1"/>
  <c r="AR22" i="37"/>
  <c r="AW22" i="36" s="1"/>
  <c r="AR10" i="37"/>
  <c r="AW12" i="36" s="1"/>
  <c r="AR11" i="37"/>
  <c r="AW13" i="36" s="1"/>
  <c r="AR26" i="37"/>
  <c r="AW26" i="36" s="1"/>
  <c r="AR24" i="37"/>
  <c r="AW24" i="36" s="1"/>
  <c r="AR13" i="37"/>
  <c r="AW14" i="36" s="1"/>
  <c r="AR17" i="37"/>
  <c r="AW18" i="36" s="1"/>
  <c r="AR14" i="37"/>
  <c r="AW15" i="36" s="1"/>
  <c r="AR25" i="37"/>
  <c r="AW25" i="36" s="1"/>
  <c r="AR15" i="37"/>
  <c r="AW16" i="36" s="1"/>
  <c r="AR16" i="37"/>
  <c r="AW17" i="36" s="1"/>
  <c r="AR21" i="37"/>
  <c r="AW21" i="36" s="1"/>
  <c r="AR7" i="37"/>
  <c r="AW9" i="36" s="1"/>
  <c r="AR27" i="37"/>
  <c r="AW27" i="36" s="1"/>
  <c r="AR23" i="37"/>
  <c r="AW23" i="36" s="1"/>
  <c r="AR18" i="37"/>
  <c r="AW19" i="36" s="1"/>
  <c r="AR20" i="37"/>
  <c r="AW20" i="36" s="1"/>
  <c r="AR6" i="37"/>
  <c r="AW8" i="36" s="1"/>
  <c r="AR8" i="37"/>
  <c r="AW10" i="36" s="1"/>
  <c r="H7" i="25"/>
  <c r="M9" i="20" s="1"/>
  <c r="H9" i="25"/>
  <c r="M11" i="20" s="1"/>
  <c r="H14" i="25"/>
  <c r="M15" i="20" s="1"/>
  <c r="H10" i="25"/>
  <c r="M12" i="20" s="1"/>
  <c r="H17" i="25"/>
  <c r="M18" i="20" s="1"/>
  <c r="H18" i="25"/>
  <c r="M19" i="20" s="1"/>
  <c r="H24" i="25"/>
  <c r="M24" i="20" s="1"/>
  <c r="H27" i="25"/>
  <c r="M27" i="20" s="1"/>
  <c r="H22" i="25"/>
  <c r="M22" i="20" s="1"/>
  <c r="H25" i="25"/>
  <c r="M25" i="20" s="1"/>
  <c r="H11" i="25"/>
  <c r="M13" i="20" s="1"/>
  <c r="H8" i="25"/>
  <c r="M10" i="20" s="1"/>
  <c r="H23" i="25"/>
  <c r="M23" i="20" s="1"/>
  <c r="H26" i="25"/>
  <c r="M26" i="20" s="1"/>
  <c r="H21" i="25"/>
  <c r="M21" i="20" s="1"/>
  <c r="H15" i="25"/>
  <c r="M16" i="20" s="1"/>
  <c r="H16" i="25"/>
  <c r="M17" i="20" s="1"/>
  <c r="H20" i="25"/>
  <c r="M20" i="20" s="1"/>
  <c r="H13" i="25"/>
  <c r="M14" i="20" s="1"/>
  <c r="H6" i="25"/>
  <c r="M8" i="20" s="1"/>
  <c r="K2" i="32"/>
  <c r="K3" i="32"/>
  <c r="AQ2" i="25"/>
  <c r="AQ3" i="25"/>
  <c r="X20" i="32"/>
  <c r="C7" i="32"/>
  <c r="C9" i="32"/>
  <c r="C23" i="32"/>
  <c r="R13" i="28"/>
  <c r="M6" i="28"/>
  <c r="A15" i="28"/>
  <c r="A8" i="28"/>
  <c r="Y17" i="28"/>
  <c r="H16" i="32"/>
  <c r="W7" i="28"/>
  <c r="AC3" i="24"/>
  <c r="AC2" i="24"/>
  <c r="D18" i="37"/>
  <c r="I19" i="36" s="1"/>
  <c r="D25" i="37"/>
  <c r="I25" i="36" s="1"/>
  <c r="D24" i="37"/>
  <c r="I24" i="36" s="1"/>
  <c r="D11" i="37"/>
  <c r="I13" i="36" s="1"/>
  <c r="D23" i="37"/>
  <c r="I23" i="36" s="1"/>
  <c r="D26" i="37"/>
  <c r="I26" i="36" s="1"/>
  <c r="D13" i="37"/>
  <c r="I14" i="36" s="1"/>
  <c r="D16" i="37"/>
  <c r="I17" i="36" s="1"/>
  <c r="D8" i="37"/>
  <c r="I10" i="36" s="1"/>
  <c r="D7" i="37"/>
  <c r="I9" i="36" s="1"/>
  <c r="D17" i="37"/>
  <c r="I18" i="36" s="1"/>
  <c r="D14" i="37"/>
  <c r="I15" i="36" s="1"/>
  <c r="D22" i="37"/>
  <c r="I22" i="36" s="1"/>
  <c r="D27" i="37"/>
  <c r="I27" i="36" s="1"/>
  <c r="D6" i="37"/>
  <c r="I8" i="36" s="1"/>
  <c r="D10" i="37"/>
  <c r="I12" i="36" s="1"/>
  <c r="D15" i="37"/>
  <c r="I16" i="36" s="1"/>
  <c r="D9" i="37"/>
  <c r="I11" i="36" s="1"/>
  <c r="D20" i="37"/>
  <c r="I20" i="36" s="1"/>
  <c r="D21" i="37"/>
  <c r="I21" i="36" s="1"/>
  <c r="AA2" i="35"/>
  <c r="AA3" i="35"/>
  <c r="Q10" i="35"/>
  <c r="V12" i="34" s="1"/>
  <c r="Q11" i="35"/>
  <c r="V13" i="34" s="1"/>
  <c r="Q6" i="35"/>
  <c r="V8" i="34" s="1"/>
  <c r="Q23" i="35"/>
  <c r="V23" i="34" s="1"/>
  <c r="Q25" i="35"/>
  <c r="V25" i="34" s="1"/>
  <c r="Q7" i="35"/>
  <c r="V9" i="34" s="1"/>
  <c r="Q14" i="35"/>
  <c r="V15" i="34" s="1"/>
  <c r="Q20" i="35"/>
  <c r="V20" i="34" s="1"/>
  <c r="Q21" i="35"/>
  <c r="V21" i="34" s="1"/>
  <c r="Q9" i="35"/>
  <c r="V11" i="34" s="1"/>
  <c r="Q18" i="35"/>
  <c r="V19" i="34" s="1"/>
  <c r="Q8" i="35"/>
  <c r="V10" i="34" s="1"/>
  <c r="Q26" i="35"/>
  <c r="V26" i="34" s="1"/>
  <c r="Q17" i="35"/>
  <c r="V18" i="34" s="1"/>
  <c r="Q13" i="35"/>
  <c r="V14" i="34" s="1"/>
  <c r="Q27" i="35"/>
  <c r="V27" i="34" s="1"/>
  <c r="Q22" i="35"/>
  <c r="V22" i="34" s="1"/>
  <c r="Q24" i="35"/>
  <c r="V24" i="34" s="1"/>
  <c r="AI2" i="25"/>
  <c r="AI3" i="25"/>
  <c r="L16" i="26"/>
  <c r="L27" i="26"/>
  <c r="R24" i="24"/>
  <c r="W24" i="12" s="1"/>
  <c r="R8" i="24"/>
  <c r="W10" i="12" s="1"/>
  <c r="R26" i="24"/>
  <c r="W26" i="12" s="1"/>
  <c r="R20" i="24"/>
  <c r="W20" i="12" s="1"/>
  <c r="R25" i="24"/>
  <c r="W25" i="12" s="1"/>
  <c r="R22" i="24"/>
  <c r="W22" i="12" s="1"/>
  <c r="R17" i="24"/>
  <c r="W18" i="12" s="1"/>
  <c r="R14" i="24"/>
  <c r="W15" i="12" s="1"/>
  <c r="R10" i="24"/>
  <c r="W12" i="12" s="1"/>
  <c r="R15" i="24"/>
  <c r="W16" i="12" s="1"/>
  <c r="R7" i="24"/>
  <c r="W9" i="12" s="1"/>
  <c r="R27" i="24"/>
  <c r="W27" i="12" s="1"/>
  <c r="R9" i="24"/>
  <c r="W11" i="12" s="1"/>
  <c r="R23" i="24"/>
  <c r="W23" i="12" s="1"/>
  <c r="R13" i="24"/>
  <c r="W14" i="12" s="1"/>
  <c r="R16" i="24"/>
  <c r="W17" i="12" s="1"/>
  <c r="R6" i="24"/>
  <c r="W8" i="12" s="1"/>
  <c r="R18" i="24"/>
  <c r="W19" i="12" s="1"/>
  <c r="R11" i="24"/>
  <c r="W13" i="12" s="1"/>
  <c r="R21" i="24"/>
  <c r="W21" i="12" s="1"/>
  <c r="F11" i="27"/>
  <c r="F12" i="27" s="1"/>
  <c r="F13" i="27" s="1"/>
  <c r="F14" i="27" s="1"/>
  <c r="F15" i="27" s="1"/>
  <c r="AB2" i="25"/>
  <c r="AB3" i="25"/>
  <c r="AG9" i="32"/>
  <c r="R2" i="25"/>
  <c r="R3" i="25"/>
  <c r="AO24" i="24"/>
  <c r="AT24" i="12" s="1"/>
  <c r="AO7" i="24"/>
  <c r="AT9" i="12" s="1"/>
  <c r="AO15" i="24"/>
  <c r="AT16" i="12" s="1"/>
  <c r="AO13" i="24"/>
  <c r="AT14" i="12" s="1"/>
  <c r="AO26" i="24"/>
  <c r="AT26" i="12" s="1"/>
  <c r="AO9" i="24"/>
  <c r="AT11" i="12" s="1"/>
  <c r="AO18" i="24"/>
  <c r="AT19" i="12" s="1"/>
  <c r="AO11" i="24"/>
  <c r="AT13" i="12" s="1"/>
  <c r="AO16" i="24"/>
  <c r="AT17" i="12" s="1"/>
  <c r="AO17" i="24"/>
  <c r="AT18" i="12" s="1"/>
  <c r="AO14" i="24"/>
  <c r="AT15" i="12" s="1"/>
  <c r="AO8" i="24"/>
  <c r="AT10" i="12" s="1"/>
  <c r="AO27" i="24"/>
  <c r="AT27" i="12" s="1"/>
  <c r="AO22" i="24"/>
  <c r="AT22" i="12" s="1"/>
  <c r="AO20" i="24"/>
  <c r="AT20" i="12" s="1"/>
  <c r="AO10" i="24"/>
  <c r="AT12" i="12" s="1"/>
  <c r="AO25" i="24"/>
  <c r="AT25" i="12" s="1"/>
  <c r="AO23" i="24"/>
  <c r="AT23" i="12" s="1"/>
  <c r="AO6" i="24"/>
  <c r="AT8" i="12" s="1"/>
  <c r="AO21" i="24"/>
  <c r="AT21" i="12" s="1"/>
  <c r="AK3" i="25"/>
  <c r="AK2" i="25"/>
  <c r="AP3" i="28"/>
  <c r="AP2" i="28"/>
  <c r="O16" i="35"/>
  <c r="T17" i="34" s="1"/>
  <c r="O17" i="35"/>
  <c r="T18" i="34" s="1"/>
  <c r="O27" i="35"/>
  <c r="T27" i="34" s="1"/>
  <c r="O6" i="35"/>
  <c r="T8" i="34" s="1"/>
  <c r="O7" i="35"/>
  <c r="T9" i="34" s="1"/>
  <c r="O23" i="35"/>
  <c r="T23" i="34" s="1"/>
  <c r="O21" i="35"/>
  <c r="T21" i="34" s="1"/>
  <c r="O18" i="35"/>
  <c r="T19" i="34" s="1"/>
  <c r="O9" i="35"/>
  <c r="T11" i="34" s="1"/>
  <c r="O10" i="35"/>
  <c r="T12" i="34" s="1"/>
  <c r="O25" i="35"/>
  <c r="T25" i="34" s="1"/>
  <c r="O26" i="35"/>
  <c r="T26" i="34" s="1"/>
  <c r="O24" i="35"/>
  <c r="T24" i="34" s="1"/>
  <c r="O8" i="35"/>
  <c r="T10" i="34" s="1"/>
  <c r="O20" i="35"/>
  <c r="T20" i="34" s="1"/>
  <c r="O11" i="35"/>
  <c r="T13" i="34" s="1"/>
  <c r="O15" i="35"/>
  <c r="T16" i="34" s="1"/>
  <c r="O13" i="35"/>
  <c r="T14" i="34" s="1"/>
  <c r="O22" i="35"/>
  <c r="T22" i="34" s="1"/>
  <c r="O14" i="35"/>
  <c r="T15" i="34" s="1"/>
  <c r="H11" i="35"/>
  <c r="M13" i="34" s="1"/>
  <c r="H14" i="35"/>
  <c r="M15" i="34" s="1"/>
  <c r="H10" i="35"/>
  <c r="M12" i="34" s="1"/>
  <c r="H16" i="35"/>
  <c r="M17" i="34" s="1"/>
  <c r="H24" i="35"/>
  <c r="M24" i="34" s="1"/>
  <c r="H22" i="35"/>
  <c r="M22" i="34" s="1"/>
  <c r="H9" i="35"/>
  <c r="M11" i="34" s="1"/>
  <c r="H13" i="35"/>
  <c r="M14" i="34" s="1"/>
  <c r="H21" i="35"/>
  <c r="M21" i="34" s="1"/>
  <c r="H20" i="35"/>
  <c r="M20" i="34" s="1"/>
  <c r="H17" i="35"/>
  <c r="M18" i="34" s="1"/>
  <c r="H23" i="35"/>
  <c r="M23" i="34" s="1"/>
  <c r="H15" i="35"/>
  <c r="M16" i="34" s="1"/>
  <c r="H7" i="35"/>
  <c r="M9" i="34" s="1"/>
  <c r="H18" i="35"/>
  <c r="M19" i="34" s="1"/>
  <c r="H27" i="35"/>
  <c r="M27" i="34" s="1"/>
  <c r="H25" i="35"/>
  <c r="M25" i="34" s="1"/>
  <c r="H6" i="35"/>
  <c r="M8" i="34" s="1"/>
  <c r="H8" i="35"/>
  <c r="M10" i="34" s="1"/>
  <c r="H26" i="35"/>
  <c r="M26" i="34" s="1"/>
  <c r="X20" i="24"/>
  <c r="AC20" i="12" s="1"/>
  <c r="X24" i="24"/>
  <c r="AC24" i="12" s="1"/>
  <c r="X6" i="24"/>
  <c r="AC8" i="12" s="1"/>
  <c r="X16" i="24"/>
  <c r="AC17" i="12" s="1"/>
  <c r="X17" i="24"/>
  <c r="AC18" i="12" s="1"/>
  <c r="X10" i="24"/>
  <c r="AC12" i="12" s="1"/>
  <c r="X21" i="24"/>
  <c r="AC21" i="12" s="1"/>
  <c r="X14" i="24"/>
  <c r="AC15" i="12" s="1"/>
  <c r="X25" i="24"/>
  <c r="AC25" i="12" s="1"/>
  <c r="X8" i="24"/>
  <c r="AC10" i="12" s="1"/>
  <c r="X15" i="24"/>
  <c r="AC16" i="12" s="1"/>
  <c r="X18" i="24"/>
  <c r="AC19" i="12" s="1"/>
  <c r="X22" i="24"/>
  <c r="AC22" i="12" s="1"/>
  <c r="X23" i="24"/>
  <c r="AC23" i="12" s="1"/>
  <c r="X27" i="24"/>
  <c r="AC27" i="12" s="1"/>
  <c r="X7" i="24"/>
  <c r="AC9" i="12" s="1"/>
  <c r="X9" i="24"/>
  <c r="AC11" i="12" s="1"/>
  <c r="X26" i="24"/>
  <c r="AC26" i="12" s="1"/>
  <c r="X11" i="24"/>
  <c r="AC13" i="12" s="1"/>
  <c r="X13" i="24"/>
  <c r="AC14" i="12" s="1"/>
  <c r="AE2" i="24"/>
  <c r="AE3" i="24"/>
  <c r="AB10" i="31"/>
  <c r="Y2" i="35"/>
  <c r="Y3" i="35"/>
  <c r="AJ2" i="35"/>
  <c r="AJ3" i="35"/>
  <c r="K26" i="25"/>
  <c r="P26" i="20" s="1"/>
  <c r="K10" i="25"/>
  <c r="P12" i="20" s="1"/>
  <c r="K27" i="25"/>
  <c r="P27" i="20" s="1"/>
  <c r="K7" i="25"/>
  <c r="P9" i="20" s="1"/>
  <c r="K17" i="25"/>
  <c r="P18" i="20" s="1"/>
  <c r="K11" i="25"/>
  <c r="P13" i="20" s="1"/>
  <c r="K18" i="25"/>
  <c r="P19" i="20" s="1"/>
  <c r="K20" i="25"/>
  <c r="P20" i="20" s="1"/>
  <c r="K13" i="25"/>
  <c r="P14" i="20" s="1"/>
  <c r="K21" i="25"/>
  <c r="P21" i="20" s="1"/>
  <c r="K6" i="25"/>
  <c r="P8" i="20" s="1"/>
  <c r="K8" i="25"/>
  <c r="P10" i="20" s="1"/>
  <c r="K15" i="25"/>
  <c r="P16" i="20" s="1"/>
  <c r="K22" i="25"/>
  <c r="P22" i="20" s="1"/>
  <c r="K9" i="25"/>
  <c r="P11" i="20" s="1"/>
  <c r="K16" i="25"/>
  <c r="P17" i="20" s="1"/>
  <c r="K14" i="25"/>
  <c r="P15" i="20" s="1"/>
  <c r="K23" i="25"/>
  <c r="P23" i="20" s="1"/>
  <c r="K24" i="25"/>
  <c r="P24" i="20" s="1"/>
  <c r="K25" i="25"/>
  <c r="P25" i="20" s="1"/>
  <c r="AI3" i="28"/>
  <c r="AI2" i="28"/>
  <c r="AG2" i="25"/>
  <c r="AG3" i="25"/>
  <c r="AE3" i="35"/>
  <c r="AE2" i="35"/>
  <c r="M11" i="31"/>
  <c r="AA10" i="29"/>
  <c r="G3" i="25"/>
  <c r="G2" i="25"/>
  <c r="AI11" i="37"/>
  <c r="AN13" i="36" s="1"/>
  <c r="AI18" i="37"/>
  <c r="AN19" i="36" s="1"/>
  <c r="AI16" i="37"/>
  <c r="AN17" i="36" s="1"/>
  <c r="AI20" i="37"/>
  <c r="AN20" i="36" s="1"/>
  <c r="AI7" i="37"/>
  <c r="AN9" i="36" s="1"/>
  <c r="AI24" i="37"/>
  <c r="AN24" i="36" s="1"/>
  <c r="AI22" i="37"/>
  <c r="AN22" i="36" s="1"/>
  <c r="AI23" i="37"/>
  <c r="AN23" i="36" s="1"/>
  <c r="AI6" i="37"/>
  <c r="AN8" i="36" s="1"/>
  <c r="AI10" i="37"/>
  <c r="AN12" i="36" s="1"/>
  <c r="AI27" i="37"/>
  <c r="AN27" i="36" s="1"/>
  <c r="AI13" i="37"/>
  <c r="AN14" i="36" s="1"/>
  <c r="AI25" i="37"/>
  <c r="AN25" i="36" s="1"/>
  <c r="AI14" i="37"/>
  <c r="AN15" i="36" s="1"/>
  <c r="AI26" i="37"/>
  <c r="AN26" i="36" s="1"/>
  <c r="AI21" i="37"/>
  <c r="AN21" i="36" s="1"/>
  <c r="AI17" i="37"/>
  <c r="AN18" i="36" s="1"/>
  <c r="AI15" i="37"/>
  <c r="AN16" i="36" s="1"/>
  <c r="AI8" i="37"/>
  <c r="AN10" i="36" s="1"/>
  <c r="AI9" i="37"/>
  <c r="AN11" i="36" s="1"/>
  <c r="AH2" i="32"/>
  <c r="AH3" i="32"/>
  <c r="AB9" i="37"/>
  <c r="AG11" i="36" s="1"/>
  <c r="AB6" i="37"/>
  <c r="AG8" i="36" s="1"/>
  <c r="AB16" i="37"/>
  <c r="AG17" i="36" s="1"/>
  <c r="AB17" i="37"/>
  <c r="AG18" i="36" s="1"/>
  <c r="AB26" i="37"/>
  <c r="AG26" i="36" s="1"/>
  <c r="AB11" i="37"/>
  <c r="AG13" i="36" s="1"/>
  <c r="AB25" i="37"/>
  <c r="AG25" i="36" s="1"/>
  <c r="AB7" i="37"/>
  <c r="AG9" i="36" s="1"/>
  <c r="AB27" i="37"/>
  <c r="AG27" i="36" s="1"/>
  <c r="AB22" i="37"/>
  <c r="AG22" i="36" s="1"/>
  <c r="AB10" i="37"/>
  <c r="AG12" i="36" s="1"/>
  <c r="AB15" i="37"/>
  <c r="AG16" i="36" s="1"/>
  <c r="AB20" i="37"/>
  <c r="AG20" i="36" s="1"/>
  <c r="AB14" i="37"/>
  <c r="AG15" i="36" s="1"/>
  <c r="AB18" i="37"/>
  <c r="AG19" i="36" s="1"/>
  <c r="AB23" i="37"/>
  <c r="AG23" i="36" s="1"/>
  <c r="AB21" i="37"/>
  <c r="AG21" i="36" s="1"/>
  <c r="AB24" i="37"/>
  <c r="AG24" i="36" s="1"/>
  <c r="AB13" i="37"/>
  <c r="AG14" i="36" s="1"/>
  <c r="AB8" i="37"/>
  <c r="AG10" i="36" s="1"/>
  <c r="AD2" i="24"/>
  <c r="AD3" i="24"/>
  <c r="U3" i="24"/>
  <c r="U2" i="24"/>
  <c r="R2" i="22"/>
  <c r="R3" i="22"/>
  <c r="Z17" i="35"/>
  <c r="AE18" i="34" s="1"/>
  <c r="Z27" i="35"/>
  <c r="AE27" i="34" s="1"/>
  <c r="Z25" i="35"/>
  <c r="AE25" i="34" s="1"/>
  <c r="Z11" i="35"/>
  <c r="AE13" i="34" s="1"/>
  <c r="Z14" i="35"/>
  <c r="AE15" i="34" s="1"/>
  <c r="Z21" i="35"/>
  <c r="AE21" i="34" s="1"/>
  <c r="Z18" i="35"/>
  <c r="AE19" i="34" s="1"/>
  <c r="Z20" i="35"/>
  <c r="AE20" i="34" s="1"/>
  <c r="Z7" i="35"/>
  <c r="AE9" i="34" s="1"/>
  <c r="Z8" i="35"/>
  <c r="AE10" i="34" s="1"/>
  <c r="Z24" i="35"/>
  <c r="AE24" i="34" s="1"/>
  <c r="Z6" i="35"/>
  <c r="AE8" i="34" s="1"/>
  <c r="Z15" i="35"/>
  <c r="AE16" i="34" s="1"/>
  <c r="Z22" i="35"/>
  <c r="AE22" i="34" s="1"/>
  <c r="Z13" i="35"/>
  <c r="AE14" i="34" s="1"/>
  <c r="Z23" i="35"/>
  <c r="AE23" i="34" s="1"/>
  <c r="Z16" i="35"/>
  <c r="AE17" i="34" s="1"/>
  <c r="Z26" i="35"/>
  <c r="AE26" i="34" s="1"/>
  <c r="Z10" i="35"/>
  <c r="AE12" i="34" s="1"/>
  <c r="Z9" i="35"/>
  <c r="AE11" i="34" s="1"/>
  <c r="I6" i="22"/>
  <c r="N8" i="3" s="1"/>
  <c r="I18" i="22"/>
  <c r="N19" i="3" s="1"/>
  <c r="I17" i="22"/>
  <c r="N18" i="3" s="1"/>
  <c r="I12" i="22"/>
  <c r="N14" i="3" s="1"/>
  <c r="I23" i="22"/>
  <c r="N24" i="3" s="1"/>
  <c r="I24" i="22"/>
  <c r="N25" i="3" s="1"/>
  <c r="I21" i="22"/>
  <c r="N22" i="3" s="1"/>
  <c r="I7" i="22"/>
  <c r="N9" i="3" s="1"/>
  <c r="I11" i="22"/>
  <c r="N13" i="3" s="1"/>
  <c r="I16" i="22"/>
  <c r="N17" i="3" s="1"/>
  <c r="I20" i="22"/>
  <c r="N21" i="3" s="1"/>
  <c r="I15" i="22"/>
  <c r="N16" i="3" s="1"/>
  <c r="I14" i="22"/>
  <c r="N15" i="3" s="1"/>
  <c r="I26" i="22"/>
  <c r="N27" i="3" s="1"/>
  <c r="I25" i="22"/>
  <c r="N26" i="3" s="1"/>
  <c r="Z2" i="28"/>
  <c r="Z3" i="28"/>
  <c r="AN10" i="35"/>
  <c r="AS12" i="34" s="1"/>
  <c r="AN22" i="35"/>
  <c r="AS22" i="34" s="1"/>
  <c r="AN11" i="35"/>
  <c r="AS13" i="34" s="1"/>
  <c r="AN17" i="35"/>
  <c r="AS18" i="34" s="1"/>
  <c r="AN14" i="35"/>
  <c r="AS15" i="34" s="1"/>
  <c r="AN15" i="35"/>
  <c r="AS16" i="34" s="1"/>
  <c r="AN25" i="35"/>
  <c r="AS25" i="34" s="1"/>
  <c r="AN27" i="35"/>
  <c r="AS27" i="34" s="1"/>
  <c r="AN7" i="35"/>
  <c r="AS9" i="34" s="1"/>
  <c r="AN6" i="35"/>
  <c r="AS8" i="34" s="1"/>
  <c r="AN24" i="35"/>
  <c r="AS24" i="34" s="1"/>
  <c r="AN16" i="35"/>
  <c r="AS17" i="34" s="1"/>
  <c r="AN8" i="35"/>
  <c r="AS10" i="34" s="1"/>
  <c r="AN18" i="35"/>
  <c r="AS19" i="34" s="1"/>
  <c r="AN21" i="35"/>
  <c r="AS21" i="34" s="1"/>
  <c r="AN20" i="35"/>
  <c r="AS20" i="34" s="1"/>
  <c r="AN13" i="35"/>
  <c r="AS14" i="34" s="1"/>
  <c r="AN9" i="35"/>
  <c r="AS11" i="34" s="1"/>
  <c r="AN23" i="35"/>
  <c r="AS23" i="34" s="1"/>
  <c r="AN26" i="35"/>
  <c r="AS26" i="34" s="1"/>
  <c r="AD6" i="32"/>
  <c r="AD25" i="32"/>
  <c r="AD9" i="32"/>
  <c r="AD23" i="32"/>
  <c r="AD17" i="32"/>
  <c r="AD24" i="32"/>
  <c r="AD18" i="32"/>
  <c r="AD14" i="32"/>
  <c r="AD10" i="32"/>
  <c r="AD13" i="32"/>
  <c r="AD27" i="32"/>
  <c r="AD26" i="32"/>
  <c r="AD22" i="32"/>
  <c r="AD7" i="32"/>
  <c r="AD20" i="32"/>
  <c r="AD15" i="32"/>
  <c r="AD11" i="32"/>
  <c r="AD16" i="32"/>
  <c r="AD8" i="32"/>
  <c r="AD21" i="32"/>
  <c r="X25" i="32"/>
  <c r="X8" i="32"/>
  <c r="AC2" i="26"/>
  <c r="AC3" i="26"/>
  <c r="D2" i="28"/>
  <c r="D3" i="28"/>
  <c r="AF3" i="28"/>
  <c r="AF2" i="28"/>
  <c r="AC26" i="28"/>
  <c r="AC24" i="28"/>
  <c r="AC27" i="28"/>
  <c r="W24" i="28"/>
  <c r="W14" i="28"/>
  <c r="W16" i="28"/>
  <c r="W9" i="28"/>
  <c r="W26" i="28"/>
  <c r="W10" i="28"/>
  <c r="W6" i="28"/>
  <c r="W8" i="28"/>
  <c r="W15" i="28"/>
  <c r="W18" i="28"/>
  <c r="W20" i="28"/>
  <c r="W13" i="28"/>
  <c r="W25" i="28"/>
  <c r="W23" i="28"/>
  <c r="W17" i="28"/>
  <c r="R15" i="28"/>
  <c r="R23" i="28"/>
  <c r="Y15" i="28"/>
  <c r="Y8" i="28"/>
  <c r="Y6" i="28"/>
  <c r="Y25" i="28"/>
  <c r="Y10" i="28"/>
  <c r="Y22" i="28"/>
  <c r="AQ3" i="28"/>
  <c r="AQ2" i="28"/>
  <c r="A18" i="22"/>
  <c r="F19" i="3" s="1"/>
  <c r="A19" i="22"/>
  <c r="F20" i="3" s="1"/>
  <c r="A10" i="22"/>
  <c r="F12" i="3" s="1"/>
  <c r="A26" i="22"/>
  <c r="F27" i="3" s="1"/>
  <c r="A25" i="22"/>
  <c r="F26" i="3" s="1"/>
  <c r="A8" i="22"/>
  <c r="F10" i="3" s="1"/>
  <c r="A7" i="22"/>
  <c r="F9" i="3" s="1"/>
  <c r="A21" i="22"/>
  <c r="F22" i="3" s="1"/>
  <c r="A20" i="22"/>
  <c r="F21" i="3" s="1"/>
  <c r="A14" i="22"/>
  <c r="F15" i="3" s="1"/>
  <c r="A16" i="22"/>
  <c r="F17" i="3" s="1"/>
  <c r="A6" i="22"/>
  <c r="F8" i="3" s="1"/>
  <c r="A12" i="22"/>
  <c r="F14" i="3" s="1"/>
  <c r="A15" i="22"/>
  <c r="F16" i="3" s="1"/>
  <c r="A9" i="22"/>
  <c r="F11" i="3" s="1"/>
  <c r="A23" i="22"/>
  <c r="F24" i="3" s="1"/>
  <c r="A22" i="22"/>
  <c r="F23" i="3" s="1"/>
  <c r="A11" i="22"/>
  <c r="F13" i="3" s="1"/>
  <c r="A24" i="22"/>
  <c r="F25" i="3" s="1"/>
  <c r="A17" i="22"/>
  <c r="F18" i="3" s="1"/>
  <c r="Q22" i="26"/>
  <c r="X14" i="32"/>
  <c r="X15" i="32"/>
  <c r="A21" i="26"/>
  <c r="A6" i="26"/>
  <c r="F18" i="22"/>
  <c r="K19" i="3" s="1"/>
  <c r="F21" i="22"/>
  <c r="K22" i="3" s="1"/>
  <c r="F19" i="22"/>
  <c r="K20" i="3" s="1"/>
  <c r="F8" i="22"/>
  <c r="K10" i="3" s="1"/>
  <c r="F12" i="22"/>
  <c r="K14" i="3" s="1"/>
  <c r="F16" i="22"/>
  <c r="K17" i="3" s="1"/>
  <c r="F17" i="22"/>
  <c r="K18" i="3" s="1"/>
  <c r="F26" i="22"/>
  <c r="K27" i="3" s="1"/>
  <c r="F24" i="22"/>
  <c r="K25" i="3" s="1"/>
  <c r="F15" i="22"/>
  <c r="K16" i="3" s="1"/>
  <c r="F23" i="22"/>
  <c r="K24" i="3" s="1"/>
  <c r="F6" i="22"/>
  <c r="K8" i="3" s="1"/>
  <c r="F10" i="22"/>
  <c r="K12" i="3" s="1"/>
  <c r="F9" i="22"/>
  <c r="K11" i="3" s="1"/>
  <c r="F7" i="22"/>
  <c r="K9" i="3" s="1"/>
  <c r="F14" i="22"/>
  <c r="K15" i="3" s="1"/>
  <c r="F20" i="22"/>
  <c r="K21" i="3" s="1"/>
  <c r="F25" i="22"/>
  <c r="K26" i="3" s="1"/>
  <c r="F11" i="22"/>
  <c r="K13" i="3" s="1"/>
  <c r="F22" i="22"/>
  <c r="K23" i="3" s="1"/>
  <c r="J2" i="26"/>
  <c r="J3" i="26"/>
  <c r="X16" i="22"/>
  <c r="AC17" i="3" s="1"/>
  <c r="X17" i="22"/>
  <c r="AC18" i="3" s="1"/>
  <c r="X15" i="22"/>
  <c r="AC16" i="3" s="1"/>
  <c r="X9" i="22"/>
  <c r="AC11" i="3" s="1"/>
  <c r="X7" i="22"/>
  <c r="AC9" i="3" s="1"/>
  <c r="X20" i="22"/>
  <c r="AC21" i="3" s="1"/>
  <c r="X10" i="22"/>
  <c r="AC12" i="3" s="1"/>
  <c r="X14" i="22"/>
  <c r="AC15" i="3" s="1"/>
  <c r="X18" i="22"/>
  <c r="AC19" i="3" s="1"/>
  <c r="X26" i="22"/>
  <c r="AC27" i="3" s="1"/>
  <c r="X24" i="22"/>
  <c r="AC25" i="3" s="1"/>
  <c r="X21" i="22"/>
  <c r="AC22" i="3" s="1"/>
  <c r="X19" i="22"/>
  <c r="AC20" i="3" s="1"/>
  <c r="X11" i="22"/>
  <c r="AC13" i="3" s="1"/>
  <c r="X12" i="22"/>
  <c r="AC14" i="3" s="1"/>
  <c r="X23" i="22"/>
  <c r="AC24" i="3" s="1"/>
  <c r="X22" i="22"/>
  <c r="AC23" i="3" s="1"/>
  <c r="X25" i="22"/>
  <c r="AC26" i="3" s="1"/>
  <c r="X8" i="22"/>
  <c r="AC10" i="3" s="1"/>
  <c r="X6" i="22"/>
  <c r="AC8" i="3" s="1"/>
  <c r="X11" i="32"/>
  <c r="X6" i="32"/>
  <c r="C20" i="26"/>
  <c r="C10" i="26"/>
  <c r="C24" i="26"/>
  <c r="C22" i="26"/>
  <c r="C26" i="26"/>
  <c r="O3" i="26"/>
  <c r="O2" i="26"/>
  <c r="Q2" i="22"/>
  <c r="Q3" i="22"/>
  <c r="G23" i="26"/>
  <c r="G20" i="26"/>
  <c r="G22" i="26"/>
  <c r="AO15" i="22"/>
  <c r="AT16" i="3" s="1"/>
  <c r="AO20" i="22"/>
  <c r="AT21" i="3" s="1"/>
  <c r="AO24" i="22"/>
  <c r="AT25" i="3" s="1"/>
  <c r="AO25" i="22"/>
  <c r="AT26" i="3" s="1"/>
  <c r="AO22" i="22"/>
  <c r="AT23" i="3" s="1"/>
  <c r="AO10" i="22"/>
  <c r="AT12" i="3" s="1"/>
  <c r="AO14" i="22"/>
  <c r="AT15" i="3" s="1"/>
  <c r="AO6" i="22"/>
  <c r="AT8" i="3" s="1"/>
  <c r="AO7" i="22"/>
  <c r="AT9" i="3" s="1"/>
  <c r="AO19" i="22"/>
  <c r="AT20" i="3" s="1"/>
  <c r="AO9" i="22"/>
  <c r="AT11" i="3" s="1"/>
  <c r="AO26" i="22"/>
  <c r="AT27" i="3" s="1"/>
  <c r="AO21" i="22"/>
  <c r="AT22" i="3" s="1"/>
  <c r="AO8" i="22"/>
  <c r="AT10" i="3" s="1"/>
  <c r="AO16" i="22"/>
  <c r="AT17" i="3" s="1"/>
  <c r="AO11" i="22"/>
  <c r="AT13" i="3" s="1"/>
  <c r="AO18" i="22"/>
  <c r="AT19" i="3" s="1"/>
  <c r="AO17" i="22"/>
  <c r="AT18" i="3" s="1"/>
  <c r="D18" i="26"/>
  <c r="D26" i="26"/>
  <c r="D15" i="26"/>
  <c r="D22" i="26"/>
  <c r="D17" i="26"/>
  <c r="D21" i="26"/>
  <c r="D11" i="26"/>
  <c r="D14" i="26"/>
  <c r="D13" i="26"/>
  <c r="D7" i="26"/>
  <c r="D24" i="26"/>
  <c r="D6" i="26"/>
  <c r="D20" i="26"/>
  <c r="D23" i="26"/>
  <c r="D27" i="26"/>
  <c r="D10" i="26"/>
  <c r="D9" i="26"/>
  <c r="D25" i="26"/>
  <c r="D8" i="26"/>
  <c r="X26" i="32"/>
  <c r="I2" i="26"/>
  <c r="I3" i="26"/>
  <c r="T2" i="28"/>
  <c r="T3" i="28"/>
  <c r="AE3" i="28"/>
  <c r="AE2" i="28"/>
  <c r="N7" i="26"/>
  <c r="N24" i="26"/>
  <c r="N17" i="26"/>
  <c r="N22" i="26"/>
  <c r="N26" i="26"/>
  <c r="N20" i="26"/>
  <c r="N18" i="26"/>
  <c r="N6" i="26"/>
  <c r="N14" i="26"/>
  <c r="N9" i="26"/>
  <c r="N25" i="26"/>
  <c r="N13" i="26"/>
  <c r="N23" i="26"/>
  <c r="N11" i="26"/>
  <c r="N21" i="26"/>
  <c r="N16" i="26"/>
  <c r="N10" i="26"/>
  <c r="N15" i="26"/>
  <c r="N8" i="26"/>
  <c r="N27" i="26"/>
  <c r="AK3" i="28"/>
  <c r="AK2" i="28"/>
  <c r="Q7" i="28"/>
  <c r="Q27" i="28"/>
  <c r="Q10" i="28"/>
  <c r="Q13" i="28"/>
  <c r="Q25" i="28"/>
  <c r="Q26" i="28"/>
  <c r="Q20" i="28"/>
  <c r="Q16" i="28"/>
  <c r="Q18" i="28"/>
  <c r="Q14" i="28"/>
  <c r="Q8" i="28"/>
  <c r="Q6" i="28"/>
  <c r="Q21" i="28"/>
  <c r="Q24" i="28"/>
  <c r="Q23" i="28"/>
  <c r="Q15" i="28"/>
  <c r="Q17" i="28"/>
  <c r="Q22" i="28"/>
  <c r="Q9" i="28"/>
  <c r="Q11" i="28"/>
  <c r="X23" i="32"/>
  <c r="C13" i="32"/>
  <c r="H20" i="32"/>
  <c r="H9" i="32"/>
  <c r="H25" i="32"/>
  <c r="H10" i="32"/>
  <c r="H6" i="32"/>
  <c r="H27" i="32"/>
  <c r="E2" i="22"/>
  <c r="E3" i="22"/>
  <c r="X18" i="32"/>
  <c r="X27" i="32"/>
  <c r="X17" i="32"/>
  <c r="T10" i="27"/>
  <c r="L10" i="31"/>
  <c r="L11" i="31" s="1"/>
  <c r="F9" i="29"/>
  <c r="F10" i="29" s="1"/>
  <c r="U3" i="26"/>
  <c r="U2" i="26"/>
  <c r="J3" i="22"/>
  <c r="J2" i="22"/>
  <c r="E2" i="28"/>
  <c r="E3" i="28"/>
  <c r="AK3" i="22"/>
  <c r="AK2" i="22"/>
  <c r="N3" i="32"/>
  <c r="N2" i="32"/>
  <c r="M8" i="32"/>
  <c r="M14" i="32"/>
  <c r="J10" i="31"/>
  <c r="F3" i="28"/>
  <c r="F2" i="28"/>
  <c r="F11" i="31"/>
  <c r="F12" i="31" s="1"/>
  <c r="O16" i="32"/>
  <c r="AG16" i="28"/>
  <c r="AG18" i="28"/>
  <c r="AG22" i="28"/>
  <c r="AG13" i="28"/>
  <c r="AG15" i="28"/>
  <c r="AG17" i="28"/>
  <c r="AG21" i="28"/>
  <c r="AG8" i="28"/>
  <c r="AG23" i="28"/>
  <c r="AG14" i="28"/>
  <c r="AG9" i="28"/>
  <c r="AG6" i="28"/>
  <c r="AG27" i="28"/>
  <c r="V9" i="29"/>
  <c r="AL6" i="32"/>
  <c r="AL7" i="32"/>
  <c r="AL23" i="32"/>
  <c r="AL24" i="32"/>
  <c r="AL13" i="32"/>
  <c r="AL10" i="32"/>
  <c r="AL16" i="32"/>
  <c r="AL20" i="32"/>
  <c r="G9" i="31"/>
  <c r="G10" i="31" s="1"/>
  <c r="M12" i="31"/>
  <c r="M13" i="31" s="1"/>
  <c r="AH3" i="22"/>
  <c r="AH2" i="22"/>
  <c r="S9" i="29"/>
  <c r="S10" i="29" s="1"/>
  <c r="T9" i="31"/>
  <c r="Y9" i="29"/>
  <c r="Y10" i="29" s="1"/>
  <c r="X9" i="29"/>
  <c r="X10" i="29" s="1"/>
  <c r="X11" i="29" s="1"/>
  <c r="AB11" i="31"/>
  <c r="AB12" i="31" s="1"/>
  <c r="R9" i="29"/>
  <c r="R10" i="29" s="1"/>
  <c r="J11" i="29"/>
  <c r="J12" i="29" s="1"/>
  <c r="J13" i="29" s="1"/>
  <c r="Z10" i="31"/>
  <c r="Z11" i="31" s="1"/>
  <c r="F11" i="32"/>
  <c r="F9" i="32"/>
  <c r="F8" i="32"/>
  <c r="F7" i="32"/>
  <c r="F27" i="32"/>
  <c r="F18" i="32"/>
  <c r="F20" i="32"/>
  <c r="F26" i="32"/>
  <c r="F24" i="32"/>
  <c r="F14" i="32"/>
  <c r="F16" i="32"/>
  <c r="F15" i="32"/>
  <c r="F21" i="32"/>
  <c r="I9" i="29"/>
  <c r="I10" i="29" s="1"/>
  <c r="I11" i="29" s="1"/>
  <c r="I12" i="29" s="1"/>
  <c r="I13" i="29" s="1"/>
  <c r="Q9" i="31"/>
  <c r="Q10" i="31" s="1"/>
  <c r="Q11" i="31" s="1"/>
  <c r="T23" i="32"/>
  <c r="T9" i="32"/>
  <c r="T22" i="32"/>
  <c r="H10" i="31"/>
  <c r="H11" i="31" s="1"/>
  <c r="AD10" i="29"/>
  <c r="W9" i="29"/>
  <c r="H10" i="29"/>
  <c r="AA11" i="29"/>
  <c r="AA12" i="29" s="1"/>
  <c r="AA13" i="29" s="1"/>
  <c r="V10" i="31"/>
  <c r="U9" i="31"/>
  <c r="U10" i="31" s="1"/>
  <c r="N17" i="22"/>
  <c r="S18" i="3" s="1"/>
  <c r="N14" i="22"/>
  <c r="S15" i="3" s="1"/>
  <c r="N16" i="22"/>
  <c r="S17" i="3" s="1"/>
  <c r="N6" i="22"/>
  <c r="S8" i="3" s="1"/>
  <c r="N7" i="22"/>
  <c r="S9" i="3" s="1"/>
  <c r="N26" i="22"/>
  <c r="S27" i="3" s="1"/>
  <c r="N11" i="22"/>
  <c r="S13" i="3" s="1"/>
  <c r="N9" i="22"/>
  <c r="S11" i="3" s="1"/>
  <c r="N21" i="22"/>
  <c r="S22" i="3" s="1"/>
  <c r="N22" i="22"/>
  <c r="S23" i="3" s="1"/>
  <c r="N15" i="22"/>
  <c r="S16" i="3" s="1"/>
  <c r="N20" i="22"/>
  <c r="S21" i="3" s="1"/>
  <c r="N8" i="22"/>
  <c r="S10" i="3" s="1"/>
  <c r="N25" i="22"/>
  <c r="S26" i="3" s="1"/>
  <c r="N19" i="22"/>
  <c r="S20" i="3" s="1"/>
  <c r="N18" i="22"/>
  <c r="S19" i="3" s="1"/>
  <c r="N12" i="22"/>
  <c r="S14" i="3" s="1"/>
  <c r="N10" i="22"/>
  <c r="S12" i="3" s="1"/>
  <c r="N23" i="22"/>
  <c r="S24" i="3" s="1"/>
  <c r="N24" i="22"/>
  <c r="S25" i="3" s="1"/>
  <c r="R10" i="31"/>
  <c r="R11" i="31" s="1"/>
  <c r="AB10" i="29"/>
  <c r="N9" i="29"/>
  <c r="P10" i="31"/>
  <c r="P11" i="31" s="1"/>
  <c r="P12" i="31" s="1"/>
  <c r="H19" i="22"/>
  <c r="M20" i="3" s="1"/>
  <c r="H17" i="22"/>
  <c r="M18" i="3" s="1"/>
  <c r="H10" i="22"/>
  <c r="M12" i="3" s="1"/>
  <c r="H16" i="22"/>
  <c r="M17" i="3" s="1"/>
  <c r="H15" i="22"/>
  <c r="M16" i="3" s="1"/>
  <c r="H7" i="22"/>
  <c r="M9" i="3" s="1"/>
  <c r="H14" i="22"/>
  <c r="M15" i="3" s="1"/>
  <c r="H6" i="22"/>
  <c r="M8" i="3" s="1"/>
  <c r="H9" i="22"/>
  <c r="M11" i="3" s="1"/>
  <c r="H23" i="22"/>
  <c r="M24" i="3" s="1"/>
  <c r="H12" i="22"/>
  <c r="M14" i="3" s="1"/>
  <c r="H24" i="22"/>
  <c r="M25" i="3" s="1"/>
  <c r="H11" i="22"/>
  <c r="M13" i="3" s="1"/>
  <c r="H8" i="22"/>
  <c r="M10" i="3" s="1"/>
  <c r="H21" i="22"/>
  <c r="M22" i="3" s="1"/>
  <c r="H18" i="22"/>
  <c r="M19" i="3" s="1"/>
  <c r="H26" i="22"/>
  <c r="M27" i="3" s="1"/>
  <c r="H20" i="22"/>
  <c r="M21" i="3" s="1"/>
  <c r="H22" i="22"/>
  <c r="M23" i="3" s="1"/>
  <c r="H25" i="22"/>
  <c r="M26" i="3" s="1"/>
  <c r="Q8" i="32"/>
  <c r="N12" i="31"/>
  <c r="N13" i="31" s="1"/>
  <c r="N14" i="31" s="1"/>
  <c r="N15" i="31" s="1"/>
  <c r="N16" i="31" s="1"/>
  <c r="N17" i="31" s="1"/>
  <c r="X10" i="31"/>
  <c r="O10" i="29"/>
  <c r="AQ2" i="32"/>
  <c r="AQ3" i="32"/>
  <c r="M10" i="29"/>
  <c r="AC9" i="31"/>
  <c r="Q10" i="32"/>
  <c r="AJ3" i="32"/>
  <c r="AJ10" i="32" s="1"/>
  <c r="AN3" i="22"/>
  <c r="AN2" i="22"/>
  <c r="AM3" i="22"/>
  <c r="AM2" i="22"/>
  <c r="T11" i="32"/>
  <c r="T8" i="32"/>
  <c r="T27" i="32"/>
  <c r="T10" i="32"/>
  <c r="Z10" i="29"/>
  <c r="K10" i="29"/>
  <c r="AA9" i="31"/>
  <c r="S11" i="31"/>
  <c r="Q11" i="29"/>
  <c r="Q12" i="29" s="1"/>
  <c r="AC9" i="29"/>
  <c r="K9" i="31"/>
  <c r="U3" i="22"/>
  <c r="U2" i="22"/>
  <c r="O10" i="31"/>
  <c r="P2" i="32"/>
  <c r="P3" i="32"/>
  <c r="U9" i="29"/>
  <c r="T10" i="29"/>
  <c r="T11" i="29" s="1"/>
  <c r="L9" i="29"/>
  <c r="M20" i="28"/>
  <c r="M16" i="28"/>
  <c r="Y10" i="31"/>
  <c r="P10" i="29"/>
  <c r="P11" i="29" s="1"/>
  <c r="Z3" i="22"/>
  <c r="Z2" i="22"/>
  <c r="J11" i="31"/>
  <c r="J12" i="31" s="1"/>
  <c r="AC3" i="32"/>
  <c r="AC2" i="32"/>
  <c r="AC18" i="32" s="1"/>
  <c r="AL11" i="32"/>
  <c r="AL18" i="32"/>
  <c r="AL25" i="32"/>
  <c r="W10" i="31"/>
  <c r="AD9" i="31"/>
  <c r="T2" i="22"/>
  <c r="T3" i="22"/>
  <c r="AS2" i="28"/>
  <c r="AS3" i="28"/>
  <c r="R3" i="32"/>
  <c r="R2" i="32"/>
  <c r="AF18" i="22"/>
  <c r="AK19" i="3" s="1"/>
  <c r="AF12" i="22"/>
  <c r="AK14" i="3" s="1"/>
  <c r="AF26" i="22"/>
  <c r="AK27" i="3" s="1"/>
  <c r="AF22" i="22"/>
  <c r="AK23" i="3" s="1"/>
  <c r="AF23" i="22"/>
  <c r="AK24" i="3" s="1"/>
  <c r="AF9" i="22"/>
  <c r="AK11" i="3" s="1"/>
  <c r="AF8" i="22"/>
  <c r="AK10" i="3" s="1"/>
  <c r="AF10" i="22"/>
  <c r="AK12" i="3" s="1"/>
  <c r="AF6" i="22"/>
  <c r="AK8" i="3" s="1"/>
  <c r="AF24" i="22"/>
  <c r="AK25" i="3" s="1"/>
  <c r="AF25" i="22"/>
  <c r="AK26" i="3" s="1"/>
  <c r="AF21" i="22"/>
  <c r="AK22" i="3" s="1"/>
  <c r="AF20" i="22"/>
  <c r="AK21" i="3" s="1"/>
  <c r="AF19" i="22"/>
  <c r="AK20" i="3" s="1"/>
  <c r="AF14" i="22"/>
  <c r="AK15" i="3" s="1"/>
  <c r="AF16" i="22"/>
  <c r="AK17" i="3" s="1"/>
  <c r="AF7" i="22"/>
  <c r="AK9" i="3" s="1"/>
  <c r="AF17" i="22"/>
  <c r="AK18" i="3" s="1"/>
  <c r="AF15" i="22"/>
  <c r="AK16" i="3" s="1"/>
  <c r="AF11" i="22"/>
  <c r="AK13" i="3" s="1"/>
  <c r="V3" i="22"/>
  <c r="V2" i="22"/>
  <c r="AR14" i="28"/>
  <c r="AR9" i="28"/>
  <c r="AR22" i="28"/>
  <c r="AR20" i="28"/>
  <c r="AR11" i="28"/>
  <c r="AR26" i="28"/>
  <c r="AR25" i="28"/>
  <c r="AR23" i="28"/>
  <c r="AR7" i="28"/>
  <c r="AR24" i="28"/>
  <c r="AR15" i="28"/>
  <c r="AR10" i="28"/>
  <c r="AR13" i="28"/>
  <c r="AR18" i="28"/>
  <c r="AR16" i="28"/>
  <c r="AR6" i="28"/>
  <c r="AR21" i="28"/>
  <c r="AR17" i="28"/>
  <c r="AR8" i="28"/>
  <c r="AR27" i="28"/>
  <c r="A21" i="28"/>
  <c r="A17" i="28"/>
  <c r="AI3" i="32"/>
  <c r="AI2" i="32"/>
  <c r="AS2" i="22"/>
  <c r="AS3" i="22"/>
  <c r="V3" i="28"/>
  <c r="V2" i="28"/>
  <c r="O3" i="28"/>
  <c r="O2" i="28"/>
  <c r="I9" i="31"/>
  <c r="AB3" i="22"/>
  <c r="AB2" i="22"/>
  <c r="AB26" i="28"/>
  <c r="AB23" i="28"/>
  <c r="AB9" i="28"/>
  <c r="AB15" i="28"/>
  <c r="AB16" i="28"/>
  <c r="AB27" i="28"/>
  <c r="AB21" i="28"/>
  <c r="AB22" i="28"/>
  <c r="AB14" i="28"/>
  <c r="AB24" i="28"/>
  <c r="AB7" i="28"/>
  <c r="AB17" i="28"/>
  <c r="AB8" i="28"/>
  <c r="AB6" i="28"/>
  <c r="AB25" i="28"/>
  <c r="AB18" i="28"/>
  <c r="AB13" i="28"/>
  <c r="AB20" i="28"/>
  <c r="AB10" i="28"/>
  <c r="AB11" i="28"/>
  <c r="G11" i="29"/>
  <c r="G12" i="29" s="1"/>
  <c r="O23" i="22"/>
  <c r="T24" i="3" s="1"/>
  <c r="O12" i="22"/>
  <c r="T14" i="3" s="1"/>
  <c r="O11" i="22"/>
  <c r="T13" i="3" s="1"/>
  <c r="O18" i="22"/>
  <c r="T19" i="3" s="1"/>
  <c r="O17" i="22"/>
  <c r="T18" i="3" s="1"/>
  <c r="O24" i="22"/>
  <c r="T25" i="3" s="1"/>
  <c r="O26" i="22"/>
  <c r="T27" i="3" s="1"/>
  <c r="O20" i="22"/>
  <c r="T21" i="3" s="1"/>
  <c r="O16" i="22"/>
  <c r="T17" i="3" s="1"/>
  <c r="O22" i="22"/>
  <c r="T23" i="3" s="1"/>
  <c r="O15" i="22"/>
  <c r="T16" i="3" s="1"/>
  <c r="O6" i="22"/>
  <c r="T8" i="3" s="1"/>
  <c r="O9" i="22"/>
  <c r="T11" i="3" s="1"/>
  <c r="O21" i="22"/>
  <c r="T22" i="3" s="1"/>
  <c r="O14" i="22"/>
  <c r="T15" i="3" s="1"/>
  <c r="O10" i="22"/>
  <c r="T12" i="3" s="1"/>
  <c r="O19" i="22"/>
  <c r="T20" i="3" s="1"/>
  <c r="O7" i="22"/>
  <c r="T9" i="3" s="1"/>
  <c r="O8" i="22"/>
  <c r="T10" i="3" s="1"/>
  <c r="O25" i="22"/>
  <c r="T26" i="3" s="1"/>
  <c r="AQ15" i="22"/>
  <c r="AV16" i="3" s="1"/>
  <c r="AQ9" i="22"/>
  <c r="AV11" i="3" s="1"/>
  <c r="AQ19" i="22"/>
  <c r="AV20" i="3" s="1"/>
  <c r="AQ12" i="22"/>
  <c r="AV14" i="3" s="1"/>
  <c r="AQ20" i="22"/>
  <c r="AV21" i="3" s="1"/>
  <c r="AQ10" i="22"/>
  <c r="AV12" i="3" s="1"/>
  <c r="AQ11" i="22"/>
  <c r="AV13" i="3" s="1"/>
  <c r="AQ6" i="22"/>
  <c r="AV8" i="3" s="1"/>
  <c r="AQ24" i="22"/>
  <c r="AV25" i="3" s="1"/>
  <c r="AQ22" i="22"/>
  <c r="AV23" i="3" s="1"/>
  <c r="AQ8" i="22"/>
  <c r="AV10" i="3" s="1"/>
  <c r="AQ18" i="22"/>
  <c r="AV19" i="3" s="1"/>
  <c r="AQ23" i="22"/>
  <c r="AV24" i="3" s="1"/>
  <c r="AQ7" i="22"/>
  <c r="AV9" i="3" s="1"/>
  <c r="AQ17" i="22"/>
  <c r="AV18" i="3" s="1"/>
  <c r="AQ21" i="22"/>
  <c r="AV22" i="3" s="1"/>
  <c r="AQ25" i="22"/>
  <c r="AV26" i="3" s="1"/>
  <c r="AQ14" i="22"/>
  <c r="AV15" i="3" s="1"/>
  <c r="AQ16" i="22"/>
  <c r="AV17" i="3" s="1"/>
  <c r="AQ26" i="22"/>
  <c r="AV27" i="3" s="1"/>
  <c r="H2" i="28"/>
  <c r="H3" i="28"/>
  <c r="AR16" i="22"/>
  <c r="AW17" i="3" s="1"/>
  <c r="AR26" i="22"/>
  <c r="AW27" i="3" s="1"/>
  <c r="AR8" i="22"/>
  <c r="AW10" i="3" s="1"/>
  <c r="AR18" i="22"/>
  <c r="AW19" i="3" s="1"/>
  <c r="AR7" i="22"/>
  <c r="AW9" i="3" s="1"/>
  <c r="AR9" i="22"/>
  <c r="AW11" i="3" s="1"/>
  <c r="AR11" i="22"/>
  <c r="AW13" i="3" s="1"/>
  <c r="AR22" i="22"/>
  <c r="AW23" i="3" s="1"/>
  <c r="AR17" i="22"/>
  <c r="AW18" i="3" s="1"/>
  <c r="AR25" i="22"/>
  <c r="AW26" i="3" s="1"/>
  <c r="AR21" i="22"/>
  <c r="AW22" i="3" s="1"/>
  <c r="AR20" i="22"/>
  <c r="AW21" i="3" s="1"/>
  <c r="AR10" i="22"/>
  <c r="AW12" i="3" s="1"/>
  <c r="AR6" i="22"/>
  <c r="AW8" i="3" s="1"/>
  <c r="AR12" i="22"/>
  <c r="AW14" i="3" s="1"/>
  <c r="AR15" i="22"/>
  <c r="AW16" i="3" s="1"/>
  <c r="AR14" i="22"/>
  <c r="AW15" i="3" s="1"/>
  <c r="AR24" i="22"/>
  <c r="AW25" i="3" s="1"/>
  <c r="AR23" i="22"/>
  <c r="AW24" i="3" s="1"/>
  <c r="AR19" i="22"/>
  <c r="AW20" i="3" s="1"/>
  <c r="G10" i="28"/>
  <c r="G24" i="28"/>
  <c r="G27" i="28"/>
  <c r="D2" i="22"/>
  <c r="D3" i="22"/>
  <c r="AI2" i="22"/>
  <c r="AI3" i="22"/>
  <c r="AB11" i="32"/>
  <c r="AB14" i="32"/>
  <c r="AB6" i="32"/>
  <c r="B3" i="28"/>
  <c r="B2" i="28"/>
  <c r="AA2" i="22"/>
  <c r="AA3" i="22"/>
  <c r="O11" i="27"/>
  <c r="O12" i="27" s="1"/>
  <c r="Z11" i="27"/>
  <c r="W12" i="27"/>
  <c r="W13" i="27" s="1"/>
  <c r="W14" i="27" s="1"/>
  <c r="AA9" i="27"/>
  <c r="J9" i="27"/>
  <c r="I9" i="27"/>
  <c r="AB11" i="27"/>
  <c r="V11" i="27"/>
  <c r="V12" i="27" s="1"/>
  <c r="Q9" i="27"/>
  <c r="Q10" i="27" s="1"/>
  <c r="Q11" i="27" s="1"/>
  <c r="L9" i="27"/>
  <c r="L10" i="27" s="1"/>
  <c r="P10" i="27"/>
  <c r="P11" i="27" s="1"/>
  <c r="N11" i="27"/>
  <c r="N12" i="27" s="1"/>
  <c r="T23" i="26"/>
  <c r="T14" i="26"/>
  <c r="T15" i="26"/>
  <c r="T25" i="26"/>
  <c r="T10" i="26"/>
  <c r="H10" i="27"/>
  <c r="H11" i="27" s="1"/>
  <c r="Z10" i="26"/>
  <c r="Z15" i="26"/>
  <c r="Z6" i="26"/>
  <c r="Z17" i="26"/>
  <c r="Z9" i="26"/>
  <c r="Z11" i="26"/>
  <c r="Z13" i="26"/>
  <c r="Z20" i="26"/>
  <c r="Z26" i="26"/>
  <c r="Z7" i="26"/>
  <c r="Z27" i="26"/>
  <c r="Z8" i="26"/>
  <c r="Z21" i="26"/>
  <c r="Z25" i="26"/>
  <c r="Z23" i="26"/>
  <c r="Z22" i="26"/>
  <c r="Z14" i="26"/>
  <c r="Z16" i="26"/>
  <c r="Z24" i="26"/>
  <c r="Z18" i="26"/>
  <c r="K3" i="26"/>
  <c r="K2" i="26"/>
  <c r="K9" i="27"/>
  <c r="Z12" i="27"/>
  <c r="Z13" i="27" s="1"/>
  <c r="Z14" i="27" s="1"/>
  <c r="Z15" i="27" s="1"/>
  <c r="Y10" i="27"/>
  <c r="Y11" i="27" s="1"/>
  <c r="S9" i="27"/>
  <c r="AD11" i="27"/>
  <c r="X10" i="27"/>
  <c r="X11" i="27" s="1"/>
  <c r="R10" i="27"/>
  <c r="AC10" i="27"/>
  <c r="M10" i="27"/>
  <c r="M11" i="27" s="1"/>
  <c r="AJ14" i="26"/>
  <c r="AJ18" i="26"/>
  <c r="U9" i="27"/>
  <c r="U10" i="27" s="1"/>
  <c r="AQ25" i="26"/>
  <c r="AQ23" i="26"/>
  <c r="AQ14" i="26"/>
  <c r="AQ17" i="26"/>
  <c r="AQ11" i="26"/>
  <c r="AQ16" i="26"/>
  <c r="AQ18" i="26"/>
  <c r="AQ8" i="26"/>
  <c r="AQ15" i="26"/>
  <c r="AQ27" i="26"/>
  <c r="AQ20" i="26"/>
  <c r="AQ13" i="26"/>
  <c r="AQ22" i="26"/>
  <c r="AQ7" i="26"/>
  <c r="AQ6" i="26"/>
  <c r="AQ10" i="26"/>
  <c r="AQ21" i="26"/>
  <c r="AQ24" i="26"/>
  <c r="AQ9" i="26"/>
  <c r="AQ26" i="26"/>
  <c r="G9" i="27"/>
  <c r="B14" i="26"/>
  <c r="B22" i="26"/>
  <c r="B15" i="26"/>
  <c r="B24" i="26"/>
  <c r="B21" i="26"/>
  <c r="B18" i="26"/>
  <c r="B27" i="26"/>
  <c r="B20" i="26"/>
  <c r="B7" i="26"/>
  <c r="B10" i="26"/>
  <c r="B25" i="26"/>
  <c r="B11" i="26"/>
  <c r="B16" i="26"/>
  <c r="B13" i="26"/>
  <c r="B9" i="26"/>
  <c r="B23" i="26"/>
  <c r="B26" i="26"/>
  <c r="B17" i="26"/>
  <c r="B8" i="26"/>
  <c r="B6" i="26"/>
  <c r="C2" i="28"/>
  <c r="C3" i="28"/>
  <c r="N27" i="28"/>
  <c r="N18" i="28"/>
  <c r="N22" i="28"/>
  <c r="N9" i="28"/>
  <c r="N25" i="28"/>
  <c r="N10" i="28"/>
  <c r="N8" i="28"/>
  <c r="N14" i="28"/>
  <c r="N7" i="28"/>
  <c r="N23" i="28"/>
  <c r="N13" i="28"/>
  <c r="N11" i="28"/>
  <c r="N6" i="28"/>
  <c r="N21" i="28"/>
  <c r="N16" i="28"/>
  <c r="N26" i="28"/>
  <c r="N24" i="28"/>
  <c r="N15" i="28"/>
  <c r="N17" i="28"/>
  <c r="N20" i="28"/>
  <c r="AH9" i="28"/>
  <c r="AH25" i="28"/>
  <c r="AH8" i="28"/>
  <c r="AH17" i="28"/>
  <c r="AH26" i="28"/>
  <c r="AH22" i="28"/>
  <c r="AH13" i="28"/>
  <c r="AH6" i="28"/>
  <c r="AH21" i="28"/>
  <c r="AH27" i="28"/>
  <c r="AH16" i="28"/>
  <c r="AH24" i="28"/>
  <c r="AH10" i="28"/>
  <c r="AH11" i="28"/>
  <c r="AH15" i="28"/>
  <c r="AH18" i="28"/>
  <c r="AH20" i="28"/>
  <c r="AH7" i="28"/>
  <c r="AH23" i="28"/>
  <c r="AH14" i="28"/>
  <c r="AM27" i="28"/>
  <c r="AM8" i="28"/>
  <c r="AM24" i="28"/>
  <c r="AM18" i="28"/>
  <c r="AM17" i="28"/>
  <c r="AM26" i="28"/>
  <c r="AM14" i="28"/>
  <c r="AM13" i="28"/>
  <c r="AM10" i="28"/>
  <c r="AM6" i="28"/>
  <c r="AM20" i="28"/>
  <c r="AM15" i="28"/>
  <c r="AM22" i="28"/>
  <c r="AM16" i="28"/>
  <c r="AM11" i="28"/>
  <c r="AM7" i="28"/>
  <c r="AM23" i="28"/>
  <c r="AM25" i="28"/>
  <c r="AM21" i="28"/>
  <c r="AM9" i="28"/>
  <c r="K18" i="28"/>
  <c r="K27" i="28"/>
  <c r="K23" i="28"/>
  <c r="K22" i="28"/>
  <c r="K7" i="28"/>
  <c r="K6" i="28"/>
  <c r="K8" i="28"/>
  <c r="K20" i="28"/>
  <c r="K17" i="28"/>
  <c r="K16" i="28"/>
  <c r="K11" i="28"/>
  <c r="K13" i="28"/>
  <c r="K10" i="28"/>
  <c r="K14" i="28"/>
  <c r="K24" i="28"/>
  <c r="K9" i="28"/>
  <c r="J9" i="28"/>
  <c r="J14" i="28"/>
  <c r="J24" i="28"/>
  <c r="J18" i="28"/>
  <c r="J6" i="28"/>
  <c r="J27" i="28"/>
  <c r="J8" i="28"/>
  <c r="J21" i="28"/>
  <c r="J25" i="28"/>
  <c r="J10" i="28"/>
  <c r="J20" i="28"/>
  <c r="J23" i="28"/>
  <c r="J16" i="28"/>
  <c r="J17" i="28"/>
  <c r="J11" i="28"/>
  <c r="J15" i="28"/>
  <c r="J26" i="28"/>
  <c r="J13" i="28"/>
  <c r="J7" i="28"/>
  <c r="J22" i="28"/>
  <c r="I22" i="28"/>
  <c r="I15" i="28"/>
  <c r="I16" i="28"/>
  <c r="I9" i="28"/>
  <c r="I23" i="28"/>
  <c r="I17" i="28"/>
  <c r="I20" i="28"/>
  <c r="I25" i="28"/>
  <c r="I14" i="28"/>
  <c r="I26" i="28"/>
  <c r="I24" i="28"/>
  <c r="I18" i="28"/>
  <c r="I11" i="28"/>
  <c r="I13" i="28"/>
  <c r="I27" i="28"/>
  <c r="I7" i="28"/>
  <c r="I8" i="28"/>
  <c r="I10" i="28"/>
  <c r="I21" i="28"/>
  <c r="I6" i="28"/>
  <c r="AA3" i="28"/>
  <c r="AA2" i="28"/>
  <c r="AJ24" i="26"/>
  <c r="F16" i="26"/>
  <c r="F24" i="26"/>
  <c r="F21" i="26"/>
  <c r="F9" i="26"/>
  <c r="F15" i="26"/>
  <c r="F6" i="26"/>
  <c r="F10" i="26"/>
  <c r="F13" i="26"/>
  <c r="F8" i="26"/>
  <c r="F27" i="26"/>
  <c r="F11" i="26"/>
  <c r="F25" i="26"/>
  <c r="F26" i="26"/>
  <c r="F23" i="26"/>
  <c r="F14" i="26"/>
  <c r="F7" i="26"/>
  <c r="F22" i="26"/>
  <c r="F17" i="26"/>
  <c r="F18" i="26"/>
  <c r="F20" i="26"/>
  <c r="S18" i="26"/>
  <c r="S21" i="26"/>
  <c r="S15" i="26"/>
  <c r="S24" i="26"/>
  <c r="S25" i="26"/>
  <c r="S8" i="26"/>
  <c r="S23" i="26"/>
  <c r="S11" i="26"/>
  <c r="S16" i="26"/>
  <c r="S17" i="26"/>
  <c r="S7" i="26"/>
  <c r="S20" i="26"/>
  <c r="S26" i="26"/>
  <c r="S14" i="26"/>
  <c r="S27" i="26"/>
  <c r="S13" i="26"/>
  <c r="S6" i="26"/>
  <c r="S9" i="26"/>
  <c r="S22" i="26"/>
  <c r="S10" i="26"/>
  <c r="AJ15" i="26"/>
  <c r="AJ6" i="26"/>
  <c r="AI20" i="26"/>
  <c r="AI9" i="26"/>
  <c r="AI23" i="26"/>
  <c r="AI8" i="26"/>
  <c r="AI16" i="26"/>
  <c r="AI22" i="26"/>
  <c r="AI24" i="26"/>
  <c r="AI6" i="26"/>
  <c r="AI25" i="26"/>
  <c r="AI13" i="26"/>
  <c r="AI18" i="26"/>
  <c r="AI15" i="26"/>
  <c r="AI17" i="26"/>
  <c r="AI14" i="26"/>
  <c r="AI27" i="26"/>
  <c r="AI7" i="26"/>
  <c r="AI10" i="26"/>
  <c r="AI21" i="26"/>
  <c r="AI26" i="26"/>
  <c r="AI11" i="26"/>
  <c r="AJ7" i="26"/>
  <c r="AN2" i="26"/>
  <c r="AN3" i="26"/>
  <c r="AJ17" i="26"/>
  <c r="AJ26" i="26"/>
  <c r="E2" i="26"/>
  <c r="E3" i="26"/>
  <c r="AJ16" i="26"/>
  <c r="AJ10" i="26"/>
  <c r="X26" i="26"/>
  <c r="X13" i="26"/>
  <c r="X15" i="26"/>
  <c r="X24" i="26"/>
  <c r="X10" i="26"/>
  <c r="X23" i="26"/>
  <c r="X8" i="26"/>
  <c r="X9" i="26"/>
  <c r="X14" i="26"/>
  <c r="X11" i="26"/>
  <c r="X18" i="26"/>
  <c r="X6" i="26"/>
  <c r="X20" i="26"/>
  <c r="X27" i="26"/>
  <c r="X25" i="26"/>
  <c r="X7" i="26"/>
  <c r="X21" i="26"/>
  <c r="X16" i="26"/>
  <c r="X17" i="26"/>
  <c r="X22" i="26"/>
  <c r="AJ25" i="26"/>
  <c r="AJ20" i="26"/>
  <c r="AG9" i="26"/>
  <c r="AG15" i="26"/>
  <c r="AG27" i="26"/>
  <c r="AG17" i="26"/>
  <c r="AG6" i="26"/>
  <c r="AG7" i="26"/>
  <c r="AG20" i="26"/>
  <c r="AG26" i="26"/>
  <c r="AG21" i="26"/>
  <c r="AG22" i="26"/>
  <c r="AG23" i="26"/>
  <c r="AG16" i="26"/>
  <c r="AG24" i="26"/>
  <c r="AG18" i="26"/>
  <c r="AG8" i="26"/>
  <c r="AG14" i="26"/>
  <c r="AG11" i="26"/>
  <c r="AG25" i="26"/>
  <c r="AG10" i="26"/>
  <c r="AG13" i="26"/>
  <c r="V3" i="26"/>
  <c r="V2" i="26"/>
  <c r="AS3" i="26"/>
  <c r="AS2" i="26"/>
  <c r="AJ8" i="26"/>
  <c r="AJ23" i="26"/>
  <c r="AJ22" i="26"/>
  <c r="AJ27" i="26"/>
  <c r="AJ11" i="26"/>
  <c r="AF17" i="26"/>
  <c r="AF18" i="26"/>
  <c r="AF14" i="26"/>
  <c r="AF11" i="26"/>
  <c r="AF26" i="26"/>
  <c r="AF16" i="26"/>
  <c r="AF8" i="26"/>
  <c r="AF7" i="26"/>
  <c r="AF23" i="26"/>
  <c r="AF15" i="26"/>
  <c r="AF13" i="26"/>
  <c r="AF21" i="26"/>
  <c r="AF10" i="26"/>
  <c r="AF25" i="26"/>
  <c r="AF24" i="26"/>
  <c r="AF9" i="26"/>
  <c r="AF6" i="26"/>
  <c r="AF20" i="26"/>
  <c r="AF22" i="26"/>
  <c r="AF27" i="26"/>
  <c r="AD20" i="26"/>
  <c r="AD17" i="26"/>
  <c r="AD18" i="26"/>
  <c r="AD26" i="26"/>
  <c r="AD27" i="26"/>
  <c r="AD10" i="26"/>
  <c r="AD14" i="26"/>
  <c r="AD23" i="26"/>
  <c r="AD11" i="26"/>
  <c r="AD25" i="26"/>
  <c r="AD9" i="26"/>
  <c r="AD7" i="26"/>
  <c r="AD8" i="26"/>
  <c r="AD22" i="26"/>
  <c r="AD24" i="26"/>
  <c r="AD6" i="26"/>
  <c r="AD15" i="26"/>
  <c r="AD16" i="26"/>
  <c r="AD21" i="26"/>
  <c r="AD13" i="26"/>
  <c r="P3" i="26"/>
  <c r="P2" i="26"/>
  <c r="AJ9" i="26"/>
  <c r="AJ21" i="26"/>
  <c r="V3" i="32"/>
  <c r="V2" i="32"/>
  <c r="Q7" i="32"/>
  <c r="O9" i="32"/>
  <c r="AE7" i="32"/>
  <c r="AE9" i="32"/>
  <c r="AE21" i="32"/>
  <c r="AE14" i="32"/>
  <c r="AE18" i="32"/>
  <c r="AE26" i="32"/>
  <c r="AE27" i="32"/>
  <c r="AE8" i="32"/>
  <c r="AE23" i="32"/>
  <c r="AE16" i="32"/>
  <c r="AE6" i="32"/>
  <c r="AE17" i="32"/>
  <c r="AE20" i="32"/>
  <c r="AE22" i="32"/>
  <c r="AE11" i="32"/>
  <c r="AE15" i="32"/>
  <c r="AE25" i="32"/>
  <c r="AE24" i="32"/>
  <c r="AE10" i="32"/>
  <c r="AE13" i="32"/>
  <c r="Q20" i="32"/>
  <c r="O23" i="32"/>
  <c r="O8" i="32"/>
  <c r="O13" i="32"/>
  <c r="O21" i="32"/>
  <c r="O10" i="32"/>
  <c r="Q26" i="32"/>
  <c r="AM24" i="32"/>
  <c r="AM27" i="32"/>
  <c r="AM23" i="32"/>
  <c r="AM6" i="32"/>
  <c r="AM13" i="32"/>
  <c r="AM15" i="32"/>
  <c r="AM20" i="32"/>
  <c r="AM16" i="32"/>
  <c r="AM11" i="32"/>
  <c r="AM22" i="32"/>
  <c r="AM8" i="32"/>
  <c r="AM14" i="32"/>
  <c r="AM25" i="32"/>
  <c r="AM17" i="32"/>
  <c r="AM26" i="32"/>
  <c r="AM10" i="32"/>
  <c r="AM18" i="32"/>
  <c r="AM9" i="32"/>
  <c r="AM21" i="32"/>
  <c r="AM7" i="32"/>
  <c r="O17" i="32"/>
  <c r="O7" i="32"/>
  <c r="O27" i="32"/>
  <c r="O6" i="32"/>
  <c r="T26" i="32"/>
  <c r="T14" i="32"/>
  <c r="T7" i="32"/>
  <c r="O14" i="32"/>
  <c r="O25" i="32"/>
  <c r="AP27" i="32"/>
  <c r="AP13" i="32"/>
  <c r="AP8" i="32"/>
  <c r="AP14" i="32"/>
  <c r="AP7" i="32"/>
  <c r="AP22" i="32"/>
  <c r="AP18" i="32"/>
  <c r="AP24" i="32"/>
  <c r="AP9" i="32"/>
  <c r="AP6" i="32"/>
  <c r="AP21" i="32"/>
  <c r="AP10" i="32"/>
  <c r="AP15" i="32"/>
  <c r="AP25" i="32"/>
  <c r="AP17" i="32"/>
  <c r="AP26" i="32"/>
  <c r="AP23" i="32"/>
  <c r="AP11" i="32"/>
  <c r="AP16" i="32"/>
  <c r="AP20" i="32"/>
  <c r="O18" i="32"/>
  <c r="O24" i="32"/>
  <c r="O22" i="32"/>
  <c r="O11" i="32"/>
  <c r="W10" i="32"/>
  <c r="W8" i="32"/>
  <c r="W7" i="32"/>
  <c r="W22" i="32"/>
  <c r="W18" i="32"/>
  <c r="W13" i="32"/>
  <c r="Q25" i="32"/>
  <c r="Q11" i="32"/>
  <c r="Q23" i="32"/>
  <c r="Y22" i="32"/>
  <c r="Y16" i="32"/>
  <c r="Y15" i="32"/>
  <c r="Y17" i="32"/>
  <c r="Y7" i="32"/>
  <c r="Y6" i="32"/>
  <c r="Y23" i="32"/>
  <c r="Y13" i="32"/>
  <c r="Y10" i="32"/>
  <c r="Y8" i="32"/>
  <c r="Y9" i="32"/>
  <c r="Y24" i="32"/>
  <c r="Y27" i="32"/>
  <c r="Y26" i="32"/>
  <c r="Y20" i="32"/>
  <c r="Y14" i="32"/>
  <c r="Y25" i="32"/>
  <c r="Y21" i="32"/>
  <c r="Y18" i="32"/>
  <c r="Y11" i="32"/>
  <c r="Q27" i="32"/>
  <c r="Q14" i="32"/>
  <c r="Q6" i="32"/>
  <c r="Q22" i="32"/>
  <c r="Q21" i="32"/>
  <c r="Q9" i="32"/>
  <c r="Q17" i="32"/>
  <c r="Q18" i="32"/>
  <c r="Q13" i="32"/>
  <c r="Q15" i="32"/>
  <c r="Q16" i="32"/>
  <c r="AO21" i="32"/>
  <c r="AO13" i="32"/>
  <c r="AO6" i="32"/>
  <c r="AO11" i="32"/>
  <c r="AO24" i="32"/>
  <c r="AO23" i="32"/>
  <c r="AO15" i="32"/>
  <c r="AO25" i="32"/>
  <c r="AO9" i="32"/>
  <c r="AO8" i="32"/>
  <c r="AO14" i="32"/>
  <c r="AO27" i="32"/>
  <c r="AO16" i="32"/>
  <c r="AO7" i="32"/>
  <c r="AO22" i="32"/>
  <c r="AO20" i="32"/>
  <c r="AO26" i="32"/>
  <c r="AO18" i="32"/>
  <c r="AO10" i="32"/>
  <c r="AO17" i="32"/>
  <c r="AA22" i="32"/>
  <c r="AA15" i="32"/>
  <c r="AA7" i="32"/>
  <c r="AA27" i="32"/>
  <c r="AA9" i="32"/>
  <c r="AA18" i="32"/>
  <c r="AA17" i="32"/>
  <c r="AA16" i="32"/>
  <c r="AA24" i="32"/>
  <c r="AA14" i="32"/>
  <c r="AA26" i="32"/>
  <c r="AA6" i="32"/>
  <c r="AA11" i="32"/>
  <c r="AA23" i="32"/>
  <c r="AA8" i="32"/>
  <c r="AA25" i="32"/>
  <c r="AA21" i="32"/>
  <c r="AA13" i="32"/>
  <c r="AA20" i="32"/>
  <c r="AA10" i="32"/>
  <c r="D27" i="32"/>
  <c r="D8" i="32"/>
  <c r="D10" i="32"/>
  <c r="D11" i="32"/>
  <c r="D26" i="32"/>
  <c r="D20" i="32"/>
  <c r="D22" i="32"/>
  <c r="D24" i="32"/>
  <c r="D13" i="32"/>
  <c r="D15" i="32"/>
  <c r="D17" i="32"/>
  <c r="D23" i="32"/>
  <c r="D25" i="32"/>
  <c r="D9" i="32"/>
  <c r="D18" i="32"/>
  <c r="D7" i="32"/>
  <c r="D21" i="32"/>
  <c r="D14" i="32"/>
  <c r="D16" i="32"/>
  <c r="D6" i="32"/>
  <c r="J17" i="32"/>
  <c r="J7" i="32"/>
  <c r="J14" i="32"/>
  <c r="J24" i="32"/>
  <c r="J10" i="32"/>
  <c r="J15" i="32"/>
  <c r="J9" i="32"/>
  <c r="J23" i="32"/>
  <c r="J6" i="32"/>
  <c r="J13" i="32"/>
  <c r="J21" i="32"/>
  <c r="J20" i="32"/>
  <c r="J18" i="32"/>
  <c r="J26" i="32"/>
  <c r="J25" i="32"/>
  <c r="J8" i="32"/>
  <c r="J11" i="32"/>
  <c r="J22" i="32"/>
  <c r="J27" i="32"/>
  <c r="J16" i="32"/>
  <c r="L2" i="28"/>
  <c r="L3" i="28"/>
  <c r="L13" i="32"/>
  <c r="L10" i="32"/>
  <c r="L24" i="32"/>
  <c r="L6" i="32"/>
  <c r="L17" i="32"/>
  <c r="L15" i="32"/>
  <c r="L25" i="32"/>
  <c r="L20" i="32"/>
  <c r="L16" i="32"/>
  <c r="L18" i="32"/>
  <c r="L22" i="32"/>
  <c r="L27" i="32"/>
  <c r="L9" i="32"/>
  <c r="L21" i="32"/>
  <c r="L7" i="32"/>
  <c r="L11" i="32"/>
  <c r="L8" i="32"/>
  <c r="L23" i="32"/>
  <c r="L26" i="32"/>
  <c r="L14" i="32"/>
  <c r="F18" i="35" l="1"/>
  <c r="K19" i="34" s="1"/>
  <c r="AH21" i="24"/>
  <c r="AM21" i="12" s="1"/>
  <c r="AH18" i="24"/>
  <c r="AM19" i="12" s="1"/>
  <c r="AH27" i="24"/>
  <c r="AM27" i="12" s="1"/>
  <c r="AH22" i="24"/>
  <c r="AM22" i="12" s="1"/>
  <c r="AH14" i="24"/>
  <c r="AM15" i="12" s="1"/>
  <c r="AH17" i="24"/>
  <c r="AM18" i="12" s="1"/>
  <c r="AH10" i="24"/>
  <c r="AM12" i="12" s="1"/>
  <c r="AH25" i="24"/>
  <c r="AM25" i="12" s="1"/>
  <c r="AH23" i="24"/>
  <c r="AM23" i="12" s="1"/>
  <c r="AH16" i="24"/>
  <c r="AM17" i="12" s="1"/>
  <c r="AH24" i="24"/>
  <c r="AM24" i="12" s="1"/>
  <c r="AH7" i="24"/>
  <c r="AM9" i="12" s="1"/>
  <c r="AH26" i="24"/>
  <c r="AM26" i="12" s="1"/>
  <c r="AH15" i="24"/>
  <c r="AM16" i="12" s="1"/>
  <c r="AH20" i="24"/>
  <c r="AM20" i="12" s="1"/>
  <c r="AH11" i="24"/>
  <c r="AM13" i="12" s="1"/>
  <c r="AH8" i="24"/>
  <c r="AM10" i="12" s="1"/>
  <c r="AH6" i="24"/>
  <c r="AM8" i="12" s="1"/>
  <c r="AH13" i="24"/>
  <c r="AM14" i="12" s="1"/>
  <c r="AH9" i="24"/>
  <c r="AM11" i="12" s="1"/>
  <c r="D24" i="24"/>
  <c r="I24" i="12" s="1"/>
  <c r="D18" i="24"/>
  <c r="I19" i="12" s="1"/>
  <c r="D9" i="24"/>
  <c r="I11" i="12" s="1"/>
  <c r="D17" i="24"/>
  <c r="I18" i="12" s="1"/>
  <c r="D16" i="24"/>
  <c r="I17" i="12" s="1"/>
  <c r="D22" i="24"/>
  <c r="I22" i="12" s="1"/>
  <c r="D27" i="24"/>
  <c r="I27" i="12" s="1"/>
  <c r="D7" i="24"/>
  <c r="I9" i="12" s="1"/>
  <c r="D23" i="24"/>
  <c r="I23" i="12" s="1"/>
  <c r="D6" i="24"/>
  <c r="I8" i="12" s="1"/>
  <c r="D15" i="24"/>
  <c r="I16" i="12" s="1"/>
  <c r="D8" i="24"/>
  <c r="I10" i="12" s="1"/>
  <c r="D25" i="24"/>
  <c r="I25" i="12" s="1"/>
  <c r="D10" i="24"/>
  <c r="I12" i="12" s="1"/>
  <c r="D20" i="24"/>
  <c r="I20" i="12" s="1"/>
  <c r="D13" i="24"/>
  <c r="I14" i="12" s="1"/>
  <c r="D21" i="24"/>
  <c r="I21" i="12" s="1"/>
  <c r="D11" i="24"/>
  <c r="I13" i="12" s="1"/>
  <c r="D26" i="24"/>
  <c r="I26" i="12" s="1"/>
  <c r="D14" i="24"/>
  <c r="I15" i="12" s="1"/>
  <c r="M14" i="31"/>
  <c r="AO11" i="25"/>
  <c r="AT13" i="20" s="1"/>
  <c r="AO17" i="25"/>
  <c r="AT18" i="20" s="1"/>
  <c r="AO18" i="25"/>
  <c r="AT19" i="20" s="1"/>
  <c r="AO16" i="25"/>
  <c r="AT17" i="20" s="1"/>
  <c r="AO26" i="25"/>
  <c r="AT26" i="20" s="1"/>
  <c r="AO9" i="25"/>
  <c r="AT11" i="20" s="1"/>
  <c r="AO13" i="25"/>
  <c r="AT14" i="20" s="1"/>
  <c r="AO15" i="25"/>
  <c r="AT16" i="20" s="1"/>
  <c r="AO21" i="25"/>
  <c r="AT21" i="20" s="1"/>
  <c r="AO7" i="25"/>
  <c r="AT9" i="20" s="1"/>
  <c r="AO20" i="25"/>
  <c r="AT20" i="20" s="1"/>
  <c r="AO23" i="25"/>
  <c r="AT23" i="20" s="1"/>
  <c r="AO22" i="25"/>
  <c r="AT22" i="20" s="1"/>
  <c r="AO25" i="25"/>
  <c r="AT25" i="20" s="1"/>
  <c r="AO10" i="25"/>
  <c r="AT12" i="20" s="1"/>
  <c r="AO24" i="25"/>
  <c r="AT24" i="20" s="1"/>
  <c r="AO6" i="25"/>
  <c r="AT8" i="20" s="1"/>
  <c r="AO8" i="25"/>
  <c r="AT10" i="20" s="1"/>
  <c r="AO27" i="25"/>
  <c r="AT27" i="20" s="1"/>
  <c r="AO14" i="25"/>
  <c r="AT15" i="20" s="1"/>
  <c r="M15" i="35"/>
  <c r="R16" i="34" s="1"/>
  <c r="M9" i="35"/>
  <c r="R11" i="34" s="1"/>
  <c r="M7" i="35"/>
  <c r="R9" i="34" s="1"/>
  <c r="M14" i="35"/>
  <c r="R15" i="34" s="1"/>
  <c r="M11" i="35"/>
  <c r="R13" i="34" s="1"/>
  <c r="M18" i="35"/>
  <c r="R19" i="34" s="1"/>
  <c r="M13" i="35"/>
  <c r="R14" i="34" s="1"/>
  <c r="M26" i="35"/>
  <c r="R26" i="34" s="1"/>
  <c r="M20" i="35"/>
  <c r="R20" i="34" s="1"/>
  <c r="M24" i="35"/>
  <c r="R24" i="34" s="1"/>
  <c r="M10" i="35"/>
  <c r="R12" i="34" s="1"/>
  <c r="M22" i="35"/>
  <c r="R22" i="34" s="1"/>
  <c r="M17" i="35"/>
  <c r="R18" i="34" s="1"/>
  <c r="M23" i="35"/>
  <c r="R23" i="34" s="1"/>
  <c r="M21" i="35"/>
  <c r="R21" i="34" s="1"/>
  <c r="M8" i="35"/>
  <c r="R10" i="34" s="1"/>
  <c r="M6" i="35"/>
  <c r="R8" i="34" s="1"/>
  <c r="M27" i="35"/>
  <c r="R27" i="34" s="1"/>
  <c r="M16" i="35"/>
  <c r="R17" i="34" s="1"/>
  <c r="M25" i="35"/>
  <c r="R25" i="34" s="1"/>
  <c r="AN13" i="25"/>
  <c r="AS14" i="20" s="1"/>
  <c r="AN23" i="25"/>
  <c r="AS23" i="20" s="1"/>
  <c r="AN27" i="25"/>
  <c r="AS27" i="20" s="1"/>
  <c r="AN24" i="25"/>
  <c r="AS24" i="20" s="1"/>
  <c r="AN17" i="25"/>
  <c r="AS18" i="20" s="1"/>
  <c r="AN16" i="25"/>
  <c r="AS17" i="20" s="1"/>
  <c r="AN7" i="25"/>
  <c r="AS9" i="20" s="1"/>
  <c r="AN14" i="25"/>
  <c r="AS15" i="20" s="1"/>
  <c r="AN26" i="25"/>
  <c r="AS26" i="20" s="1"/>
  <c r="AN15" i="25"/>
  <c r="AS16" i="20" s="1"/>
  <c r="AN8" i="25"/>
  <c r="AS10" i="20" s="1"/>
  <c r="AN21" i="25"/>
  <c r="AS21" i="20" s="1"/>
  <c r="AN11" i="25"/>
  <c r="AS13" i="20" s="1"/>
  <c r="AN22" i="25"/>
  <c r="AS22" i="20" s="1"/>
  <c r="AN25" i="25"/>
  <c r="AS25" i="20" s="1"/>
  <c r="AN6" i="25"/>
  <c r="AS8" i="20" s="1"/>
  <c r="AN9" i="25"/>
  <c r="AS11" i="20" s="1"/>
  <c r="AN18" i="25"/>
  <c r="AS19" i="20" s="1"/>
  <c r="AN20" i="25"/>
  <c r="AS20" i="20" s="1"/>
  <c r="AN10" i="25"/>
  <c r="AS12" i="20" s="1"/>
  <c r="L27" i="25"/>
  <c r="Q27" i="20" s="1"/>
  <c r="L18" i="25"/>
  <c r="Q19" i="20" s="1"/>
  <c r="L9" i="25"/>
  <c r="Q11" i="20" s="1"/>
  <c r="L13" i="25"/>
  <c r="Q14" i="20" s="1"/>
  <c r="L20" i="25"/>
  <c r="Q20" i="20" s="1"/>
  <c r="L7" i="25"/>
  <c r="Q9" i="20" s="1"/>
  <c r="L10" i="25"/>
  <c r="Q12" i="20" s="1"/>
  <c r="L25" i="25"/>
  <c r="Q25" i="20" s="1"/>
  <c r="L14" i="25"/>
  <c r="Q15" i="20" s="1"/>
  <c r="L26" i="25"/>
  <c r="Q26" i="20" s="1"/>
  <c r="L11" i="25"/>
  <c r="Q13" i="20" s="1"/>
  <c r="L15" i="25"/>
  <c r="Q16" i="20" s="1"/>
  <c r="L22" i="25"/>
  <c r="Q22" i="20" s="1"/>
  <c r="L21" i="25"/>
  <c r="Q21" i="20" s="1"/>
  <c r="L6" i="25"/>
  <c r="Q8" i="20" s="1"/>
  <c r="L16" i="25"/>
  <c r="Q17" i="20" s="1"/>
  <c r="L24" i="25"/>
  <c r="Q24" i="20" s="1"/>
  <c r="L17" i="25"/>
  <c r="Q18" i="20" s="1"/>
  <c r="L23" i="25"/>
  <c r="Q23" i="20" s="1"/>
  <c r="L8" i="25"/>
  <c r="Q10" i="20" s="1"/>
  <c r="AI24" i="24"/>
  <c r="AN24" i="12" s="1"/>
  <c r="AI25" i="24"/>
  <c r="AN25" i="12" s="1"/>
  <c r="AI27" i="24"/>
  <c r="AN27" i="12" s="1"/>
  <c r="AI14" i="24"/>
  <c r="AN15" i="12" s="1"/>
  <c r="AI13" i="24"/>
  <c r="AN14" i="12" s="1"/>
  <c r="AI7" i="24"/>
  <c r="AN9" i="12" s="1"/>
  <c r="AI21" i="24"/>
  <c r="AN21" i="12" s="1"/>
  <c r="AI8" i="24"/>
  <c r="AN10" i="12" s="1"/>
  <c r="AI20" i="24"/>
  <c r="AN20" i="12" s="1"/>
  <c r="AI17" i="24"/>
  <c r="AN18" i="12" s="1"/>
  <c r="AI6" i="24"/>
  <c r="AN8" i="12" s="1"/>
  <c r="AI18" i="24"/>
  <c r="AN19" i="12" s="1"/>
  <c r="AI22" i="24"/>
  <c r="AN22" i="12" s="1"/>
  <c r="AI11" i="24"/>
  <c r="AN13" i="12" s="1"/>
  <c r="AI26" i="24"/>
  <c r="AN26" i="12" s="1"/>
  <c r="AI10" i="24"/>
  <c r="AN12" i="12" s="1"/>
  <c r="AI23" i="24"/>
  <c r="AN23" i="12" s="1"/>
  <c r="AI9" i="24"/>
  <c r="AN11" i="12" s="1"/>
  <c r="AI16" i="24"/>
  <c r="AN17" i="12" s="1"/>
  <c r="AI15" i="24"/>
  <c r="AN16" i="12" s="1"/>
  <c r="F25" i="35"/>
  <c r="K25" i="34" s="1"/>
  <c r="F20" i="35"/>
  <c r="K20" i="34" s="1"/>
  <c r="F26" i="35"/>
  <c r="K26" i="34" s="1"/>
  <c r="F17" i="35"/>
  <c r="K18" i="34" s="1"/>
  <c r="F24" i="35"/>
  <c r="K24" i="34" s="1"/>
  <c r="F7" i="35"/>
  <c r="K9" i="34" s="1"/>
  <c r="F23" i="35"/>
  <c r="K23" i="34" s="1"/>
  <c r="F9" i="35"/>
  <c r="K11" i="34" s="1"/>
  <c r="F15" i="35"/>
  <c r="K16" i="34" s="1"/>
  <c r="F16" i="35"/>
  <c r="K17" i="34" s="1"/>
  <c r="F8" i="35"/>
  <c r="K10" i="34" s="1"/>
  <c r="F22" i="35"/>
  <c r="K22" i="34" s="1"/>
  <c r="F10" i="35"/>
  <c r="K12" i="34" s="1"/>
  <c r="F21" i="35"/>
  <c r="K21" i="34" s="1"/>
  <c r="F14" i="35"/>
  <c r="K15" i="34" s="1"/>
  <c r="F11" i="35"/>
  <c r="K13" i="34" s="1"/>
  <c r="F27" i="35"/>
  <c r="K27" i="34" s="1"/>
  <c r="F6" i="35"/>
  <c r="K8" i="34" s="1"/>
  <c r="F13" i="35"/>
  <c r="K14" i="34" s="1"/>
  <c r="AP13" i="24"/>
  <c r="AU14" i="12" s="1"/>
  <c r="AP22" i="24"/>
  <c r="AU22" i="12" s="1"/>
  <c r="AP17" i="24"/>
  <c r="AU18" i="12" s="1"/>
  <c r="AP6" i="24"/>
  <c r="AU8" i="12" s="1"/>
  <c r="AP14" i="24"/>
  <c r="AU15" i="12" s="1"/>
  <c r="AP18" i="24"/>
  <c r="AU19" i="12" s="1"/>
  <c r="AP27" i="24"/>
  <c r="AU27" i="12" s="1"/>
  <c r="AP11" i="24"/>
  <c r="AU13" i="12" s="1"/>
  <c r="AP16" i="24"/>
  <c r="AU17" i="12" s="1"/>
  <c r="AP23" i="24"/>
  <c r="AU23" i="12" s="1"/>
  <c r="AP20" i="24"/>
  <c r="AU20" i="12" s="1"/>
  <c r="AP24" i="24"/>
  <c r="AU24" i="12" s="1"/>
  <c r="AP8" i="24"/>
  <c r="AU10" i="12" s="1"/>
  <c r="AP9" i="24"/>
  <c r="AU11" i="12" s="1"/>
  <c r="AP26" i="24"/>
  <c r="AU26" i="12" s="1"/>
  <c r="AP10" i="24"/>
  <c r="AU12" i="12" s="1"/>
  <c r="AP21" i="24"/>
  <c r="AU21" i="12" s="1"/>
  <c r="AP25" i="24"/>
  <c r="AU25" i="12" s="1"/>
  <c r="AP7" i="24"/>
  <c r="AU9" i="12" s="1"/>
  <c r="AP15" i="24"/>
  <c r="AU16" i="12" s="1"/>
  <c r="G12" i="22"/>
  <c r="L14" i="3" s="1"/>
  <c r="G25" i="22"/>
  <c r="L26" i="3" s="1"/>
  <c r="G18" i="22"/>
  <c r="L19" i="3" s="1"/>
  <c r="G22" i="22"/>
  <c r="L23" i="3" s="1"/>
  <c r="G10" i="22"/>
  <c r="L12" i="3" s="1"/>
  <c r="G26" i="22"/>
  <c r="L27" i="3" s="1"/>
  <c r="G11" i="22"/>
  <c r="L13" i="3" s="1"/>
  <c r="G15" i="22"/>
  <c r="L16" i="3" s="1"/>
  <c r="G8" i="22"/>
  <c r="L10" i="3" s="1"/>
  <c r="G21" i="22"/>
  <c r="L22" i="3" s="1"/>
  <c r="G23" i="22"/>
  <c r="L24" i="3" s="1"/>
  <c r="G16" i="22"/>
  <c r="L17" i="3" s="1"/>
  <c r="G17" i="22"/>
  <c r="L18" i="3" s="1"/>
  <c r="G24" i="22"/>
  <c r="L25" i="3" s="1"/>
  <c r="G6" i="22"/>
  <c r="L8" i="3" s="1"/>
  <c r="G20" i="22"/>
  <c r="L21" i="3" s="1"/>
  <c r="G7" i="22"/>
  <c r="L9" i="3" s="1"/>
  <c r="G14" i="22"/>
  <c r="L15" i="3" s="1"/>
  <c r="G19" i="22"/>
  <c r="L20" i="3" s="1"/>
  <c r="G9" i="22"/>
  <c r="L11" i="3" s="1"/>
  <c r="W7" i="22"/>
  <c r="AB9" i="3" s="1"/>
  <c r="W17" i="22"/>
  <c r="AB18" i="3" s="1"/>
  <c r="W20" i="22"/>
  <c r="AB21" i="3" s="1"/>
  <c r="W24" i="22"/>
  <c r="AB25" i="3" s="1"/>
  <c r="W11" i="22"/>
  <c r="AB13" i="3" s="1"/>
  <c r="W8" i="22"/>
  <c r="AB10" i="3" s="1"/>
  <c r="W6" i="22"/>
  <c r="AB8" i="3" s="1"/>
  <c r="W10" i="22"/>
  <c r="AB12" i="3" s="1"/>
  <c r="W25" i="22"/>
  <c r="AB26" i="3" s="1"/>
  <c r="W19" i="22"/>
  <c r="AB20" i="3" s="1"/>
  <c r="W14" i="22"/>
  <c r="AB15" i="3" s="1"/>
  <c r="W9" i="22"/>
  <c r="AB11" i="3" s="1"/>
  <c r="W26" i="22"/>
  <c r="AB27" i="3" s="1"/>
  <c r="W15" i="22"/>
  <c r="AB16" i="3" s="1"/>
  <c r="W16" i="22"/>
  <c r="AB17" i="3" s="1"/>
  <c r="W18" i="22"/>
  <c r="AB19" i="3" s="1"/>
  <c r="W21" i="22"/>
  <c r="AB22" i="3" s="1"/>
  <c r="W12" i="22"/>
  <c r="AB14" i="3" s="1"/>
  <c r="W22" i="22"/>
  <c r="AB23" i="3" s="1"/>
  <c r="W23" i="22"/>
  <c r="AB24" i="3" s="1"/>
  <c r="AF26" i="25"/>
  <c r="AK26" i="20" s="1"/>
  <c r="AF24" i="25"/>
  <c r="AK24" i="20" s="1"/>
  <c r="AF7" i="25"/>
  <c r="AK9" i="20" s="1"/>
  <c r="AF10" i="25"/>
  <c r="AK12" i="20" s="1"/>
  <c r="AF17" i="25"/>
  <c r="AK18" i="20" s="1"/>
  <c r="AF6" i="25"/>
  <c r="AK8" i="20" s="1"/>
  <c r="AF9" i="25"/>
  <c r="AK11" i="20" s="1"/>
  <c r="AF21" i="25"/>
  <c r="AK21" i="20" s="1"/>
  <c r="AF16" i="25"/>
  <c r="AK17" i="20" s="1"/>
  <c r="AF13" i="25"/>
  <c r="AK14" i="20" s="1"/>
  <c r="AF8" i="25"/>
  <c r="AK10" i="20" s="1"/>
  <c r="AF22" i="25"/>
  <c r="AK22" i="20" s="1"/>
  <c r="AF27" i="25"/>
  <c r="AK27" i="20" s="1"/>
  <c r="AF20" i="25"/>
  <c r="AK20" i="20" s="1"/>
  <c r="AF23" i="25"/>
  <c r="AK23" i="20" s="1"/>
  <c r="AF25" i="25"/>
  <c r="AK25" i="20" s="1"/>
  <c r="AF14" i="25"/>
  <c r="AK15" i="20" s="1"/>
  <c r="AF18" i="25"/>
  <c r="AK19" i="20" s="1"/>
  <c r="AF15" i="25"/>
  <c r="AK16" i="20" s="1"/>
  <c r="AF11" i="25"/>
  <c r="AK13" i="20" s="1"/>
  <c r="S22" i="25"/>
  <c r="X22" i="20" s="1"/>
  <c r="S26" i="25"/>
  <c r="X26" i="20" s="1"/>
  <c r="S7" i="25"/>
  <c r="X9" i="20" s="1"/>
  <c r="S24" i="25"/>
  <c r="X24" i="20" s="1"/>
  <c r="S13" i="25"/>
  <c r="X14" i="20" s="1"/>
  <c r="S11" i="25"/>
  <c r="X13" i="20" s="1"/>
  <c r="S17" i="25"/>
  <c r="X18" i="20" s="1"/>
  <c r="S15" i="25"/>
  <c r="X16" i="20" s="1"/>
  <c r="S20" i="25"/>
  <c r="X20" i="20" s="1"/>
  <c r="S23" i="25"/>
  <c r="X23" i="20" s="1"/>
  <c r="S25" i="25"/>
  <c r="X25" i="20" s="1"/>
  <c r="S27" i="25"/>
  <c r="X27" i="20" s="1"/>
  <c r="S21" i="25"/>
  <c r="X21" i="20" s="1"/>
  <c r="S9" i="25"/>
  <c r="X11" i="20" s="1"/>
  <c r="S10" i="25"/>
  <c r="X12" i="20" s="1"/>
  <c r="S18" i="25"/>
  <c r="X19" i="20" s="1"/>
  <c r="S16" i="25"/>
  <c r="X17" i="20" s="1"/>
  <c r="S14" i="25"/>
  <c r="X15" i="20" s="1"/>
  <c r="S8" i="25"/>
  <c r="X10" i="20" s="1"/>
  <c r="S6" i="25"/>
  <c r="X8" i="20" s="1"/>
  <c r="AA23" i="24"/>
  <c r="AF23" i="12" s="1"/>
  <c r="AA16" i="24"/>
  <c r="AF17" i="12" s="1"/>
  <c r="AA6" i="24"/>
  <c r="AF8" i="12" s="1"/>
  <c r="AA8" i="24"/>
  <c r="AF10" i="12" s="1"/>
  <c r="AA7" i="24"/>
  <c r="AF9" i="12" s="1"/>
  <c r="AA17" i="24"/>
  <c r="AF18" i="12" s="1"/>
  <c r="AA13" i="24"/>
  <c r="AF14" i="12" s="1"/>
  <c r="AA27" i="24"/>
  <c r="AF27" i="12" s="1"/>
  <c r="AA21" i="24"/>
  <c r="AF21" i="12" s="1"/>
  <c r="AA26" i="24"/>
  <c r="AF26" i="12" s="1"/>
  <c r="AA18" i="24"/>
  <c r="AF19" i="12" s="1"/>
  <c r="AA20" i="24"/>
  <c r="AF20" i="12" s="1"/>
  <c r="AA14" i="24"/>
  <c r="AF15" i="12" s="1"/>
  <c r="AA22" i="24"/>
  <c r="AF22" i="12" s="1"/>
  <c r="AA15" i="24"/>
  <c r="AF16" i="12" s="1"/>
  <c r="AA10" i="24"/>
  <c r="AF12" i="12" s="1"/>
  <c r="AA11" i="24"/>
  <c r="AF13" i="12" s="1"/>
  <c r="AA9" i="24"/>
  <c r="AF11" i="12" s="1"/>
  <c r="AA24" i="24"/>
  <c r="AF24" i="12" s="1"/>
  <c r="AA25" i="24"/>
  <c r="AF25" i="12" s="1"/>
  <c r="E22" i="25"/>
  <c r="J22" i="20" s="1"/>
  <c r="E13" i="25"/>
  <c r="J14" i="20" s="1"/>
  <c r="E8" i="25"/>
  <c r="J10" i="20" s="1"/>
  <c r="E7" i="25"/>
  <c r="J9" i="20" s="1"/>
  <c r="E24" i="25"/>
  <c r="J24" i="20" s="1"/>
  <c r="E9" i="25"/>
  <c r="J11" i="20" s="1"/>
  <c r="E20" i="25"/>
  <c r="J20" i="20" s="1"/>
  <c r="E10" i="25"/>
  <c r="J12" i="20" s="1"/>
  <c r="E15" i="25"/>
  <c r="J16" i="20" s="1"/>
  <c r="E14" i="25"/>
  <c r="J15" i="20" s="1"/>
  <c r="E11" i="25"/>
  <c r="J13" i="20" s="1"/>
  <c r="E25" i="25"/>
  <c r="J25" i="20" s="1"/>
  <c r="E21" i="25"/>
  <c r="J21" i="20" s="1"/>
  <c r="E26" i="25"/>
  <c r="J26" i="20" s="1"/>
  <c r="E27" i="25"/>
  <c r="J27" i="20" s="1"/>
  <c r="E18" i="25"/>
  <c r="J19" i="20" s="1"/>
  <c r="E6" i="25"/>
  <c r="J8" i="20" s="1"/>
  <c r="E23" i="25"/>
  <c r="J23" i="20" s="1"/>
  <c r="E17" i="25"/>
  <c r="J18" i="20" s="1"/>
  <c r="E16" i="25"/>
  <c r="J17" i="20" s="1"/>
  <c r="B20" i="32"/>
  <c r="B27" i="32"/>
  <c r="B17" i="32"/>
  <c r="B11" i="32"/>
  <c r="B8" i="32"/>
  <c r="B10" i="32"/>
  <c r="B21" i="32"/>
  <c r="B13" i="32"/>
  <c r="B24" i="32"/>
  <c r="B16" i="32"/>
  <c r="B7" i="32"/>
  <c r="B26" i="32"/>
  <c r="B9" i="32"/>
  <c r="B22" i="32"/>
  <c r="B15" i="32"/>
  <c r="B23" i="32"/>
  <c r="B6" i="32"/>
  <c r="B18" i="32"/>
  <c r="B14" i="32"/>
  <c r="B25" i="32"/>
  <c r="AE9" i="22"/>
  <c r="AJ11" i="3" s="1"/>
  <c r="AE8" i="22"/>
  <c r="AJ10" i="3" s="1"/>
  <c r="AE24" i="22"/>
  <c r="AJ25" i="3" s="1"/>
  <c r="AE25" i="22"/>
  <c r="AJ26" i="3" s="1"/>
  <c r="AE12" i="22"/>
  <c r="AJ14" i="3" s="1"/>
  <c r="AE17" i="22"/>
  <c r="AJ18" i="3" s="1"/>
  <c r="AE7" i="22"/>
  <c r="AJ9" i="3" s="1"/>
  <c r="AE10" i="22"/>
  <c r="AJ12" i="3" s="1"/>
  <c r="AE15" i="22"/>
  <c r="AJ16" i="3" s="1"/>
  <c r="AE26" i="22"/>
  <c r="AJ27" i="3" s="1"/>
  <c r="AE18" i="22"/>
  <c r="AJ19" i="3" s="1"/>
  <c r="AE11" i="22"/>
  <c r="AJ13" i="3" s="1"/>
  <c r="AE6" i="22"/>
  <c r="AJ8" i="3" s="1"/>
  <c r="AE21" i="22"/>
  <c r="AJ22" i="3" s="1"/>
  <c r="AE20" i="22"/>
  <c r="AJ21" i="3" s="1"/>
  <c r="AE22" i="22"/>
  <c r="AJ23" i="3" s="1"/>
  <c r="AE14" i="22"/>
  <c r="AJ15" i="3" s="1"/>
  <c r="AE19" i="22"/>
  <c r="AJ20" i="3" s="1"/>
  <c r="AE23" i="22"/>
  <c r="AJ24" i="3" s="1"/>
  <c r="AE16" i="22"/>
  <c r="AJ17" i="3" s="1"/>
  <c r="W25" i="32"/>
  <c r="W15" i="32"/>
  <c r="W16" i="32"/>
  <c r="S11" i="22"/>
  <c r="X13" i="3" s="1"/>
  <c r="S19" i="22"/>
  <c r="X20" i="3" s="1"/>
  <c r="S6" i="22"/>
  <c r="X8" i="3" s="1"/>
  <c r="S24" i="22"/>
  <c r="X25" i="3" s="1"/>
  <c r="S10" i="22"/>
  <c r="X12" i="3" s="1"/>
  <c r="S17" i="22"/>
  <c r="X18" i="3" s="1"/>
  <c r="S25" i="22"/>
  <c r="X26" i="3" s="1"/>
  <c r="S23" i="22"/>
  <c r="X24" i="3" s="1"/>
  <c r="S16" i="22"/>
  <c r="X17" i="3" s="1"/>
  <c r="S8" i="22"/>
  <c r="X10" i="3" s="1"/>
  <c r="S7" i="22"/>
  <c r="X9" i="3" s="1"/>
  <c r="S15" i="22"/>
  <c r="X16" i="3" s="1"/>
  <c r="S26" i="22"/>
  <c r="X27" i="3" s="1"/>
  <c r="S18" i="22"/>
  <c r="X19" i="3" s="1"/>
  <c r="S14" i="22"/>
  <c r="X15" i="3" s="1"/>
  <c r="S9" i="22"/>
  <c r="X11" i="3" s="1"/>
  <c r="S21" i="22"/>
  <c r="X22" i="3" s="1"/>
  <c r="S20" i="22"/>
  <c r="X21" i="3" s="1"/>
  <c r="S22" i="22"/>
  <c r="X23" i="3" s="1"/>
  <c r="S12" i="22"/>
  <c r="X14" i="3" s="1"/>
  <c r="AJ9" i="24"/>
  <c r="AO11" i="12" s="1"/>
  <c r="AJ11" i="24"/>
  <c r="AO13" i="12" s="1"/>
  <c r="AJ13" i="24"/>
  <c r="AO14" i="12" s="1"/>
  <c r="AJ23" i="24"/>
  <c r="AO23" i="12" s="1"/>
  <c r="AJ15" i="24"/>
  <c r="AO16" i="12" s="1"/>
  <c r="AJ25" i="24"/>
  <c r="AO25" i="12" s="1"/>
  <c r="AJ22" i="24"/>
  <c r="AO22" i="12" s="1"/>
  <c r="AJ7" i="24"/>
  <c r="AO9" i="12" s="1"/>
  <c r="AJ24" i="24"/>
  <c r="AO24" i="12" s="1"/>
  <c r="AJ27" i="24"/>
  <c r="AO27" i="12" s="1"/>
  <c r="AJ8" i="24"/>
  <c r="AO10" i="12" s="1"/>
  <c r="AJ14" i="24"/>
  <c r="AO15" i="12" s="1"/>
  <c r="AJ18" i="24"/>
  <c r="AO19" i="12" s="1"/>
  <c r="AJ17" i="24"/>
  <c r="AO18" i="12" s="1"/>
  <c r="AJ6" i="24"/>
  <c r="AO8" i="12" s="1"/>
  <c r="AJ20" i="24"/>
  <c r="AO20" i="12" s="1"/>
  <c r="AJ10" i="24"/>
  <c r="AO12" i="12" s="1"/>
  <c r="AJ16" i="24"/>
  <c r="AO17" i="12" s="1"/>
  <c r="AJ26" i="24"/>
  <c r="AO26" i="12" s="1"/>
  <c r="AJ21" i="24"/>
  <c r="AO21" i="12" s="1"/>
  <c r="AM25" i="25"/>
  <c r="AR25" i="20" s="1"/>
  <c r="AM21" i="25"/>
  <c r="AR21" i="20" s="1"/>
  <c r="AM17" i="25"/>
  <c r="AR18" i="20" s="1"/>
  <c r="AM24" i="25"/>
  <c r="AR24" i="20" s="1"/>
  <c r="AM14" i="25"/>
  <c r="AR15" i="20" s="1"/>
  <c r="AM9" i="25"/>
  <c r="AR11" i="20" s="1"/>
  <c r="AM16" i="25"/>
  <c r="AR17" i="20" s="1"/>
  <c r="AM22" i="25"/>
  <c r="AR22" i="20" s="1"/>
  <c r="AM27" i="25"/>
  <c r="AR27" i="20" s="1"/>
  <c r="AM11" i="25"/>
  <c r="AR13" i="20" s="1"/>
  <c r="AM13" i="25"/>
  <c r="AR14" i="20" s="1"/>
  <c r="AM6" i="25"/>
  <c r="AR8" i="20" s="1"/>
  <c r="AM10" i="25"/>
  <c r="AR12" i="20" s="1"/>
  <c r="AM7" i="25"/>
  <c r="AR9" i="20" s="1"/>
  <c r="AM20" i="25"/>
  <c r="AR20" i="20" s="1"/>
  <c r="AM8" i="25"/>
  <c r="AR10" i="20" s="1"/>
  <c r="AM23" i="25"/>
  <c r="AR23" i="20" s="1"/>
  <c r="AM18" i="25"/>
  <c r="AR19" i="20" s="1"/>
  <c r="AM15" i="25"/>
  <c r="AR16" i="20" s="1"/>
  <c r="AM26" i="25"/>
  <c r="AR26" i="20" s="1"/>
  <c r="C15" i="22"/>
  <c r="H16" i="3" s="1"/>
  <c r="C6" i="22"/>
  <c r="H8" i="3" s="1"/>
  <c r="C20" i="22"/>
  <c r="H21" i="3" s="1"/>
  <c r="C9" i="22"/>
  <c r="H11" i="3" s="1"/>
  <c r="C22" i="22"/>
  <c r="H23" i="3" s="1"/>
  <c r="C12" i="22"/>
  <c r="H14" i="3" s="1"/>
  <c r="C8" i="22"/>
  <c r="H10" i="3" s="1"/>
  <c r="C11" i="22"/>
  <c r="H13" i="3" s="1"/>
  <c r="C23" i="22"/>
  <c r="H24" i="3" s="1"/>
  <c r="C24" i="22"/>
  <c r="H25" i="3" s="1"/>
  <c r="C19" i="22"/>
  <c r="H20" i="3" s="1"/>
  <c r="C25" i="22"/>
  <c r="H26" i="3" s="1"/>
  <c r="C7" i="22"/>
  <c r="H9" i="3" s="1"/>
  <c r="C21" i="22"/>
  <c r="H22" i="3" s="1"/>
  <c r="C14" i="22"/>
  <c r="H15" i="3" s="1"/>
  <c r="C10" i="22"/>
  <c r="H12" i="3" s="1"/>
  <c r="C16" i="22"/>
  <c r="H17" i="3" s="1"/>
  <c r="C18" i="22"/>
  <c r="H19" i="3" s="1"/>
  <c r="C17" i="22"/>
  <c r="H18" i="3" s="1"/>
  <c r="C26" i="22"/>
  <c r="H27" i="3" s="1"/>
  <c r="K21" i="35"/>
  <c r="P21" i="34" s="1"/>
  <c r="K16" i="35"/>
  <c r="P17" i="34" s="1"/>
  <c r="K14" i="35"/>
  <c r="P15" i="34" s="1"/>
  <c r="K10" i="35"/>
  <c r="P12" i="34" s="1"/>
  <c r="K11" i="35"/>
  <c r="P13" i="34" s="1"/>
  <c r="K23" i="35"/>
  <c r="P23" i="34" s="1"/>
  <c r="K6" i="35"/>
  <c r="P8" i="34" s="1"/>
  <c r="K27" i="35"/>
  <c r="P27" i="34" s="1"/>
  <c r="K25" i="35"/>
  <c r="P25" i="34" s="1"/>
  <c r="K17" i="35"/>
  <c r="P18" i="34" s="1"/>
  <c r="K7" i="35"/>
  <c r="P9" i="34" s="1"/>
  <c r="K8" i="35"/>
  <c r="P10" i="34" s="1"/>
  <c r="K15" i="35"/>
  <c r="P16" i="34" s="1"/>
  <c r="K9" i="35"/>
  <c r="P11" i="34" s="1"/>
  <c r="K20" i="35"/>
  <c r="P20" i="34" s="1"/>
  <c r="K24" i="35"/>
  <c r="P24" i="34" s="1"/>
  <c r="K26" i="35"/>
  <c r="P26" i="34" s="1"/>
  <c r="K18" i="35"/>
  <c r="P19" i="34" s="1"/>
  <c r="K22" i="35"/>
  <c r="P22" i="34" s="1"/>
  <c r="P26" i="35"/>
  <c r="U26" i="34" s="1"/>
  <c r="P25" i="35"/>
  <c r="U25" i="34" s="1"/>
  <c r="P18" i="35"/>
  <c r="U19" i="34" s="1"/>
  <c r="P15" i="35"/>
  <c r="U16" i="34" s="1"/>
  <c r="P23" i="35"/>
  <c r="U23" i="34" s="1"/>
  <c r="P6" i="35"/>
  <c r="U8" i="34" s="1"/>
  <c r="P22" i="35"/>
  <c r="U22" i="34" s="1"/>
  <c r="P20" i="35"/>
  <c r="U20" i="34" s="1"/>
  <c r="P7" i="35"/>
  <c r="U9" i="34" s="1"/>
  <c r="P11" i="35"/>
  <c r="U13" i="34" s="1"/>
  <c r="P13" i="35"/>
  <c r="U14" i="34" s="1"/>
  <c r="P9" i="35"/>
  <c r="U11" i="34" s="1"/>
  <c r="P8" i="35"/>
  <c r="U10" i="34" s="1"/>
  <c r="P21" i="35"/>
  <c r="U21" i="34" s="1"/>
  <c r="P24" i="35"/>
  <c r="U24" i="34" s="1"/>
  <c r="P10" i="35"/>
  <c r="U12" i="34" s="1"/>
  <c r="P14" i="35"/>
  <c r="U15" i="34" s="1"/>
  <c r="P16" i="35"/>
  <c r="U17" i="34" s="1"/>
  <c r="P17" i="35"/>
  <c r="U18" i="34" s="1"/>
  <c r="P27" i="35"/>
  <c r="U27" i="34" s="1"/>
  <c r="M15" i="24"/>
  <c r="R16" i="12" s="1"/>
  <c r="M17" i="24"/>
  <c r="R18" i="12" s="1"/>
  <c r="M9" i="24"/>
  <c r="R11" i="12" s="1"/>
  <c r="M7" i="24"/>
  <c r="R9" i="12" s="1"/>
  <c r="M16" i="24"/>
  <c r="R17" i="12" s="1"/>
  <c r="M14" i="24"/>
  <c r="R15" i="12" s="1"/>
  <c r="M20" i="24"/>
  <c r="R20" i="12" s="1"/>
  <c r="M11" i="24"/>
  <c r="R13" i="12" s="1"/>
  <c r="M6" i="24"/>
  <c r="R8" i="12" s="1"/>
  <c r="M21" i="24"/>
  <c r="R21" i="12" s="1"/>
  <c r="M24" i="24"/>
  <c r="R24" i="12" s="1"/>
  <c r="M25" i="24"/>
  <c r="R25" i="12" s="1"/>
  <c r="M8" i="24"/>
  <c r="R10" i="12" s="1"/>
  <c r="M10" i="24"/>
  <c r="R12" i="12" s="1"/>
  <c r="M27" i="24"/>
  <c r="R27" i="12" s="1"/>
  <c r="M13" i="24"/>
  <c r="R14" i="12" s="1"/>
  <c r="M26" i="24"/>
  <c r="R26" i="12" s="1"/>
  <c r="M18" i="24"/>
  <c r="R19" i="12" s="1"/>
  <c r="M22" i="24"/>
  <c r="R22" i="12" s="1"/>
  <c r="M23" i="24"/>
  <c r="R23" i="12" s="1"/>
  <c r="W11" i="32"/>
  <c r="W24" i="32"/>
  <c r="W27" i="32"/>
  <c r="AJ14" i="32"/>
  <c r="AL9" i="22"/>
  <c r="AQ11" i="3" s="1"/>
  <c r="AL11" i="22"/>
  <c r="AQ13" i="3" s="1"/>
  <c r="AL6" i="22"/>
  <c r="AQ8" i="3" s="1"/>
  <c r="AL8" i="22"/>
  <c r="AQ10" i="3" s="1"/>
  <c r="AL23" i="22"/>
  <c r="AQ24" i="3" s="1"/>
  <c r="AL15" i="22"/>
  <c r="AQ16" i="3" s="1"/>
  <c r="AL20" i="22"/>
  <c r="AQ21" i="3" s="1"/>
  <c r="AL22" i="22"/>
  <c r="AQ23" i="3" s="1"/>
  <c r="AL24" i="22"/>
  <c r="AQ25" i="3" s="1"/>
  <c r="AL14" i="22"/>
  <c r="AQ15" i="3" s="1"/>
  <c r="AL21" i="22"/>
  <c r="AQ22" i="3" s="1"/>
  <c r="AL16" i="22"/>
  <c r="AQ17" i="3" s="1"/>
  <c r="AL10" i="22"/>
  <c r="AQ12" i="3" s="1"/>
  <c r="AL19" i="22"/>
  <c r="AQ20" i="3" s="1"/>
  <c r="AL25" i="22"/>
  <c r="AQ26" i="3" s="1"/>
  <c r="AL26" i="22"/>
  <c r="AQ27" i="3" s="1"/>
  <c r="AL7" i="22"/>
  <c r="AQ9" i="3" s="1"/>
  <c r="AL12" i="22"/>
  <c r="AQ14" i="3" s="1"/>
  <c r="AL18" i="22"/>
  <c r="AQ19" i="3" s="1"/>
  <c r="AL17" i="22"/>
  <c r="AQ18" i="3" s="1"/>
  <c r="AJ20" i="25"/>
  <c r="AO20" i="20" s="1"/>
  <c r="AJ26" i="25"/>
  <c r="AO26" i="20" s="1"/>
  <c r="AJ18" i="25"/>
  <c r="AO19" i="20" s="1"/>
  <c r="AJ7" i="25"/>
  <c r="AO9" i="20" s="1"/>
  <c r="AJ9" i="25"/>
  <c r="AO11" i="20" s="1"/>
  <c r="AJ10" i="25"/>
  <c r="AO12" i="20" s="1"/>
  <c r="AJ11" i="25"/>
  <c r="AO13" i="20" s="1"/>
  <c r="AJ25" i="25"/>
  <c r="AO25" i="20" s="1"/>
  <c r="AJ17" i="25"/>
  <c r="AO18" i="20" s="1"/>
  <c r="AJ14" i="25"/>
  <c r="AO15" i="20" s="1"/>
  <c r="AJ13" i="25"/>
  <c r="AO14" i="20" s="1"/>
  <c r="AJ16" i="25"/>
  <c r="AO17" i="20" s="1"/>
  <c r="AJ27" i="25"/>
  <c r="AO27" i="20" s="1"/>
  <c r="AJ8" i="25"/>
  <c r="AO10" i="20" s="1"/>
  <c r="AJ24" i="25"/>
  <c r="AO24" i="20" s="1"/>
  <c r="AJ22" i="25"/>
  <c r="AO22" i="20" s="1"/>
  <c r="AJ23" i="25"/>
  <c r="AO23" i="20" s="1"/>
  <c r="AJ6" i="25"/>
  <c r="AO8" i="20" s="1"/>
  <c r="AJ15" i="25"/>
  <c r="AO16" i="20" s="1"/>
  <c r="AJ21" i="25"/>
  <c r="AO21" i="20" s="1"/>
  <c r="W14" i="32"/>
  <c r="W9" i="32"/>
  <c r="AB9" i="24"/>
  <c r="AG11" i="12" s="1"/>
  <c r="AB8" i="24"/>
  <c r="AG10" i="12" s="1"/>
  <c r="AB24" i="24"/>
  <c r="AG24" i="12" s="1"/>
  <c r="AB22" i="24"/>
  <c r="AG22" i="12" s="1"/>
  <c r="AB7" i="24"/>
  <c r="AG9" i="12" s="1"/>
  <c r="AB26" i="24"/>
  <c r="AG26" i="12" s="1"/>
  <c r="AB20" i="24"/>
  <c r="AG20" i="12" s="1"/>
  <c r="AB25" i="24"/>
  <c r="AG25" i="12" s="1"/>
  <c r="AB14" i="24"/>
  <c r="AG15" i="12" s="1"/>
  <c r="AB23" i="24"/>
  <c r="AG23" i="12" s="1"/>
  <c r="AB21" i="24"/>
  <c r="AG21" i="12" s="1"/>
  <c r="AB17" i="24"/>
  <c r="AG18" i="12" s="1"/>
  <c r="AB27" i="24"/>
  <c r="AG27" i="12" s="1"/>
  <c r="AB6" i="24"/>
  <c r="AG8" i="12" s="1"/>
  <c r="AB13" i="24"/>
  <c r="AG14" i="12" s="1"/>
  <c r="AB10" i="24"/>
  <c r="AG12" i="12" s="1"/>
  <c r="AB16" i="24"/>
  <c r="AG17" i="12" s="1"/>
  <c r="AB11" i="24"/>
  <c r="AG13" i="12" s="1"/>
  <c r="AB15" i="24"/>
  <c r="AG16" i="12" s="1"/>
  <c r="AB18" i="24"/>
  <c r="AG19" i="12" s="1"/>
  <c r="K19" i="22"/>
  <c r="P20" i="3" s="1"/>
  <c r="K8" i="22"/>
  <c r="P10" i="3" s="1"/>
  <c r="K21" i="22"/>
  <c r="P22" i="3" s="1"/>
  <c r="K9" i="22"/>
  <c r="P11" i="3" s="1"/>
  <c r="K7" i="22"/>
  <c r="P9" i="3" s="1"/>
  <c r="K17" i="22"/>
  <c r="P18" i="3" s="1"/>
  <c r="K26" i="22"/>
  <c r="P27" i="3" s="1"/>
  <c r="K10" i="22"/>
  <c r="P12" i="3" s="1"/>
  <c r="K16" i="22"/>
  <c r="P17" i="3" s="1"/>
  <c r="K22" i="22"/>
  <c r="P23" i="3" s="1"/>
  <c r="K23" i="22"/>
  <c r="P24" i="3" s="1"/>
  <c r="K20" i="22"/>
  <c r="P21" i="3" s="1"/>
  <c r="K6" i="22"/>
  <c r="P8" i="3" s="1"/>
  <c r="K18" i="22"/>
  <c r="P19" i="3" s="1"/>
  <c r="K15" i="22"/>
  <c r="P16" i="3" s="1"/>
  <c r="K12" i="22"/>
  <c r="P14" i="3" s="1"/>
  <c r="K14" i="22"/>
  <c r="P15" i="3" s="1"/>
  <c r="K24" i="22"/>
  <c r="P25" i="3" s="1"/>
  <c r="K11" i="22"/>
  <c r="P13" i="3" s="1"/>
  <c r="K25" i="22"/>
  <c r="P26" i="3" s="1"/>
  <c r="AA14" i="37"/>
  <c r="AF15" i="36" s="1"/>
  <c r="AA27" i="37"/>
  <c r="AF27" i="36" s="1"/>
  <c r="AA25" i="37"/>
  <c r="AF25" i="36" s="1"/>
  <c r="AA21" i="37"/>
  <c r="AF21" i="36" s="1"/>
  <c r="AA22" i="37"/>
  <c r="AF22" i="36" s="1"/>
  <c r="AA26" i="37"/>
  <c r="AF26" i="36" s="1"/>
  <c r="AA24" i="37"/>
  <c r="AF24" i="36" s="1"/>
  <c r="AA15" i="37"/>
  <c r="AF16" i="36" s="1"/>
  <c r="AA9" i="37"/>
  <c r="AF11" i="36" s="1"/>
  <c r="AA17" i="37"/>
  <c r="AF18" i="36" s="1"/>
  <c r="AA10" i="37"/>
  <c r="AF12" i="36" s="1"/>
  <c r="AA11" i="37"/>
  <c r="AF13" i="36" s="1"/>
  <c r="AA8" i="37"/>
  <c r="AF10" i="36" s="1"/>
  <c r="AA16" i="37"/>
  <c r="AF17" i="36" s="1"/>
  <c r="AA7" i="37"/>
  <c r="AF9" i="36" s="1"/>
  <c r="AA20" i="37"/>
  <c r="AF20" i="36" s="1"/>
  <c r="AA6" i="37"/>
  <c r="AF8" i="36" s="1"/>
  <c r="AA18" i="37"/>
  <c r="AF19" i="36" s="1"/>
  <c r="AA13" i="37"/>
  <c r="AF14" i="36" s="1"/>
  <c r="AA23" i="37"/>
  <c r="AF23" i="36" s="1"/>
  <c r="O20" i="25"/>
  <c r="T20" i="20" s="1"/>
  <c r="O17" i="25"/>
  <c r="T18" i="20" s="1"/>
  <c r="O8" i="25"/>
  <c r="T10" i="20" s="1"/>
  <c r="O6" i="25"/>
  <c r="T8" i="20" s="1"/>
  <c r="O27" i="25"/>
  <c r="T27" i="20" s="1"/>
  <c r="O9" i="25"/>
  <c r="T11" i="20" s="1"/>
  <c r="O23" i="25"/>
  <c r="T23" i="20" s="1"/>
  <c r="O22" i="25"/>
  <c r="T22" i="20" s="1"/>
  <c r="O10" i="25"/>
  <c r="T12" i="20" s="1"/>
  <c r="O25" i="25"/>
  <c r="T25" i="20" s="1"/>
  <c r="O18" i="25"/>
  <c r="T19" i="20" s="1"/>
  <c r="O13" i="25"/>
  <c r="T14" i="20" s="1"/>
  <c r="O7" i="25"/>
  <c r="T9" i="20" s="1"/>
  <c r="O26" i="25"/>
  <c r="T26" i="20" s="1"/>
  <c r="O24" i="25"/>
  <c r="T24" i="20" s="1"/>
  <c r="O15" i="25"/>
  <c r="T16" i="20" s="1"/>
  <c r="O11" i="25"/>
  <c r="T13" i="20" s="1"/>
  <c r="O14" i="25"/>
  <c r="T15" i="20" s="1"/>
  <c r="O16" i="25"/>
  <c r="T17" i="20" s="1"/>
  <c r="O21" i="25"/>
  <c r="T21" i="20" s="1"/>
  <c r="P27" i="24"/>
  <c r="U27" i="12" s="1"/>
  <c r="P21" i="24"/>
  <c r="U21" i="12" s="1"/>
  <c r="P22" i="24"/>
  <c r="U22" i="12" s="1"/>
  <c r="P8" i="24"/>
  <c r="U10" i="12" s="1"/>
  <c r="P14" i="24"/>
  <c r="U15" i="12" s="1"/>
  <c r="P17" i="24"/>
  <c r="U18" i="12" s="1"/>
  <c r="P6" i="24"/>
  <c r="U8" i="12" s="1"/>
  <c r="P26" i="24"/>
  <c r="U26" i="12" s="1"/>
  <c r="P25" i="24"/>
  <c r="U25" i="12" s="1"/>
  <c r="P18" i="24"/>
  <c r="U19" i="12" s="1"/>
  <c r="P24" i="24"/>
  <c r="U24" i="12" s="1"/>
  <c r="P13" i="24"/>
  <c r="U14" i="12" s="1"/>
  <c r="P10" i="24"/>
  <c r="U12" i="12" s="1"/>
  <c r="P11" i="24"/>
  <c r="U13" i="12" s="1"/>
  <c r="P15" i="24"/>
  <c r="U16" i="12" s="1"/>
  <c r="P9" i="24"/>
  <c r="U11" i="12" s="1"/>
  <c r="P16" i="24"/>
  <c r="U17" i="12" s="1"/>
  <c r="P20" i="24"/>
  <c r="U20" i="12" s="1"/>
  <c r="P23" i="24"/>
  <c r="U23" i="12" s="1"/>
  <c r="P7" i="24"/>
  <c r="U9" i="12" s="1"/>
  <c r="AK18" i="35"/>
  <c r="AP19" i="34" s="1"/>
  <c r="AK11" i="35"/>
  <c r="AP13" i="34" s="1"/>
  <c r="AK27" i="35"/>
  <c r="AP27" i="34" s="1"/>
  <c r="AK25" i="35"/>
  <c r="AP25" i="34" s="1"/>
  <c r="AK24" i="35"/>
  <c r="AP24" i="34" s="1"/>
  <c r="AK22" i="35"/>
  <c r="AP22" i="34" s="1"/>
  <c r="AK14" i="35"/>
  <c r="AP15" i="34" s="1"/>
  <c r="AK26" i="35"/>
  <c r="AP26" i="34" s="1"/>
  <c r="AK20" i="35"/>
  <c r="AP20" i="34" s="1"/>
  <c r="AK13" i="35"/>
  <c r="AP14" i="34" s="1"/>
  <c r="AK6" i="35"/>
  <c r="AP8" i="34" s="1"/>
  <c r="AK9" i="35"/>
  <c r="AP11" i="34" s="1"/>
  <c r="AK21" i="35"/>
  <c r="AP21" i="34" s="1"/>
  <c r="AK8" i="35"/>
  <c r="AP10" i="34" s="1"/>
  <c r="AK23" i="35"/>
  <c r="AP23" i="34" s="1"/>
  <c r="AK7" i="35"/>
  <c r="AP9" i="34" s="1"/>
  <c r="AK10" i="35"/>
  <c r="AP12" i="34" s="1"/>
  <c r="AK16" i="35"/>
  <c r="AP17" i="34" s="1"/>
  <c r="AK15" i="35"/>
  <c r="AP16" i="34" s="1"/>
  <c r="AK17" i="35"/>
  <c r="AP18" i="34" s="1"/>
  <c r="M9" i="37"/>
  <c r="R11" i="36" s="1"/>
  <c r="M27" i="37"/>
  <c r="R27" i="36" s="1"/>
  <c r="M24" i="37"/>
  <c r="R24" i="36" s="1"/>
  <c r="M11" i="37"/>
  <c r="R13" i="36" s="1"/>
  <c r="M6" i="37"/>
  <c r="R8" i="36" s="1"/>
  <c r="M10" i="37"/>
  <c r="R12" i="36" s="1"/>
  <c r="M21" i="37"/>
  <c r="R21" i="36" s="1"/>
  <c r="M7" i="37"/>
  <c r="R9" i="36" s="1"/>
  <c r="M13" i="37"/>
  <c r="R14" i="36" s="1"/>
  <c r="M8" i="37"/>
  <c r="R10" i="36" s="1"/>
  <c r="M17" i="37"/>
  <c r="R18" i="36" s="1"/>
  <c r="M25" i="37"/>
  <c r="R25" i="36" s="1"/>
  <c r="M18" i="37"/>
  <c r="R19" i="36" s="1"/>
  <c r="M14" i="37"/>
  <c r="R15" i="36" s="1"/>
  <c r="M15" i="37"/>
  <c r="R16" i="36" s="1"/>
  <c r="M26" i="37"/>
  <c r="R26" i="36" s="1"/>
  <c r="M20" i="37"/>
  <c r="R20" i="36" s="1"/>
  <c r="M23" i="37"/>
  <c r="R23" i="36" s="1"/>
  <c r="M22" i="37"/>
  <c r="R22" i="36" s="1"/>
  <c r="M16" i="37"/>
  <c r="R17" i="36" s="1"/>
  <c r="W6" i="32"/>
  <c r="W21" i="32"/>
  <c r="S15" i="24"/>
  <c r="X16" i="12" s="1"/>
  <c r="S21" i="24"/>
  <c r="X21" i="12" s="1"/>
  <c r="S16" i="24"/>
  <c r="X17" i="12" s="1"/>
  <c r="S8" i="24"/>
  <c r="X10" i="12" s="1"/>
  <c r="S25" i="24"/>
  <c r="X25" i="12" s="1"/>
  <c r="S17" i="24"/>
  <c r="X18" i="12" s="1"/>
  <c r="S13" i="24"/>
  <c r="X14" i="12" s="1"/>
  <c r="S24" i="24"/>
  <c r="X24" i="12" s="1"/>
  <c r="S14" i="24"/>
  <c r="X15" i="12" s="1"/>
  <c r="S18" i="24"/>
  <c r="X19" i="12" s="1"/>
  <c r="S7" i="24"/>
  <c r="X9" i="12" s="1"/>
  <c r="S22" i="24"/>
  <c r="X22" i="12" s="1"/>
  <c r="S6" i="24"/>
  <c r="X8" i="12" s="1"/>
  <c r="S26" i="24"/>
  <c r="X26" i="12" s="1"/>
  <c r="S27" i="24"/>
  <c r="X27" i="12" s="1"/>
  <c r="S20" i="24"/>
  <c r="X20" i="12" s="1"/>
  <c r="S10" i="24"/>
  <c r="X12" i="12" s="1"/>
  <c r="S11" i="24"/>
  <c r="X13" i="12" s="1"/>
  <c r="S23" i="24"/>
  <c r="X23" i="12" s="1"/>
  <c r="S9" i="24"/>
  <c r="X11" i="12" s="1"/>
  <c r="U27" i="35"/>
  <c r="Z27" i="34" s="1"/>
  <c r="U23" i="35"/>
  <c r="Z23" i="34" s="1"/>
  <c r="U8" i="35"/>
  <c r="Z10" i="34" s="1"/>
  <c r="U7" i="35"/>
  <c r="Z9" i="34" s="1"/>
  <c r="U18" i="35"/>
  <c r="Z19" i="34" s="1"/>
  <c r="U14" i="35"/>
  <c r="Z15" i="34" s="1"/>
  <c r="U22" i="35"/>
  <c r="Z22" i="34" s="1"/>
  <c r="U26" i="35"/>
  <c r="Z26" i="34" s="1"/>
  <c r="U24" i="35"/>
  <c r="Z24" i="34" s="1"/>
  <c r="U21" i="35"/>
  <c r="Z21" i="34" s="1"/>
  <c r="U17" i="35"/>
  <c r="Z18" i="34" s="1"/>
  <c r="U16" i="35"/>
  <c r="Z17" i="34" s="1"/>
  <c r="U9" i="35"/>
  <c r="Z11" i="34" s="1"/>
  <c r="U20" i="35"/>
  <c r="Z20" i="34" s="1"/>
  <c r="U10" i="35"/>
  <c r="Z12" i="34" s="1"/>
  <c r="U15" i="35"/>
  <c r="Z16" i="34" s="1"/>
  <c r="U25" i="35"/>
  <c r="Z25" i="34" s="1"/>
  <c r="U11" i="35"/>
  <c r="Z13" i="34" s="1"/>
  <c r="U13" i="35"/>
  <c r="Z14" i="34" s="1"/>
  <c r="U6" i="35"/>
  <c r="Z8" i="34" s="1"/>
  <c r="X9" i="35"/>
  <c r="AC11" i="34" s="1"/>
  <c r="X15" i="35"/>
  <c r="AC16" i="34" s="1"/>
  <c r="X7" i="35"/>
  <c r="AC9" i="34" s="1"/>
  <c r="X25" i="35"/>
  <c r="AC25" i="34" s="1"/>
  <c r="X10" i="35"/>
  <c r="AC12" i="34" s="1"/>
  <c r="X23" i="35"/>
  <c r="AC23" i="34" s="1"/>
  <c r="X18" i="35"/>
  <c r="AC19" i="34" s="1"/>
  <c r="X13" i="35"/>
  <c r="AC14" i="34" s="1"/>
  <c r="X17" i="35"/>
  <c r="AC18" i="34" s="1"/>
  <c r="X20" i="35"/>
  <c r="AC20" i="34" s="1"/>
  <c r="X8" i="35"/>
  <c r="AC10" i="34" s="1"/>
  <c r="X16" i="35"/>
  <c r="AC17" i="34" s="1"/>
  <c r="X26" i="35"/>
  <c r="AC26" i="34" s="1"/>
  <c r="X21" i="35"/>
  <c r="AC21" i="34" s="1"/>
  <c r="X27" i="35"/>
  <c r="AC27" i="34" s="1"/>
  <c r="X6" i="35"/>
  <c r="AC8" i="34" s="1"/>
  <c r="X14" i="35"/>
  <c r="AC15" i="34" s="1"/>
  <c r="X24" i="35"/>
  <c r="AC24" i="34" s="1"/>
  <c r="X11" i="35"/>
  <c r="AC13" i="34" s="1"/>
  <c r="X22" i="35"/>
  <c r="AC22" i="34" s="1"/>
  <c r="Y22" i="25"/>
  <c r="AD22" i="20" s="1"/>
  <c r="Y8" i="25"/>
  <c r="AD10" i="20" s="1"/>
  <c r="Y10" i="25"/>
  <c r="AD12" i="20" s="1"/>
  <c r="Y16" i="25"/>
  <c r="AD17" i="20" s="1"/>
  <c r="Y18" i="25"/>
  <c r="AD19" i="20" s="1"/>
  <c r="Y15" i="25"/>
  <c r="AD16" i="20" s="1"/>
  <c r="Y13" i="25"/>
  <c r="AD14" i="20" s="1"/>
  <c r="Y9" i="25"/>
  <c r="AD11" i="20" s="1"/>
  <c r="Y11" i="25"/>
  <c r="AD13" i="20" s="1"/>
  <c r="Y25" i="25"/>
  <c r="AD25" i="20" s="1"/>
  <c r="Y6" i="25"/>
  <c r="AD8" i="20" s="1"/>
  <c r="Y21" i="25"/>
  <c r="AD21" i="20" s="1"/>
  <c r="Y27" i="25"/>
  <c r="AD27" i="20" s="1"/>
  <c r="Y26" i="25"/>
  <c r="AD26" i="20" s="1"/>
  <c r="Y14" i="25"/>
  <c r="AD15" i="20" s="1"/>
  <c r="Y23" i="25"/>
  <c r="AD23" i="20" s="1"/>
  <c r="Y24" i="25"/>
  <c r="AD24" i="20" s="1"/>
  <c r="Y7" i="25"/>
  <c r="AD9" i="20" s="1"/>
  <c r="Y17" i="25"/>
  <c r="AD18" i="20" s="1"/>
  <c r="Y20" i="25"/>
  <c r="AD20" i="20" s="1"/>
  <c r="AP8" i="37"/>
  <c r="AU10" i="36" s="1"/>
  <c r="AP25" i="37"/>
  <c r="AU25" i="36" s="1"/>
  <c r="AP10" i="37"/>
  <c r="AU12" i="36" s="1"/>
  <c r="AP21" i="37"/>
  <c r="AU21" i="36" s="1"/>
  <c r="AP16" i="37"/>
  <c r="AU17" i="36" s="1"/>
  <c r="AP26" i="37"/>
  <c r="AU26" i="36" s="1"/>
  <c r="AP13" i="37"/>
  <c r="AU14" i="36" s="1"/>
  <c r="AP15" i="37"/>
  <c r="AU16" i="36" s="1"/>
  <c r="AP27" i="37"/>
  <c r="AU27" i="36" s="1"/>
  <c r="AP9" i="37"/>
  <c r="AU11" i="36" s="1"/>
  <c r="AP23" i="37"/>
  <c r="AU23" i="36" s="1"/>
  <c r="AP18" i="37"/>
  <c r="AU19" i="36" s="1"/>
  <c r="AP20" i="37"/>
  <c r="AU20" i="36" s="1"/>
  <c r="AP22" i="37"/>
  <c r="AU22" i="36" s="1"/>
  <c r="AP24" i="37"/>
  <c r="AU24" i="36" s="1"/>
  <c r="AP6" i="37"/>
  <c r="AU8" i="36" s="1"/>
  <c r="AP14" i="37"/>
  <c r="AU15" i="36" s="1"/>
  <c r="AP17" i="37"/>
  <c r="AU18" i="36" s="1"/>
  <c r="AP11" i="37"/>
  <c r="AU13" i="36" s="1"/>
  <c r="AP7" i="37"/>
  <c r="AU9" i="36" s="1"/>
  <c r="Z6" i="24"/>
  <c r="AE8" i="12" s="1"/>
  <c r="Z15" i="24"/>
  <c r="AE16" i="12" s="1"/>
  <c r="Z24" i="24"/>
  <c r="AE24" i="12" s="1"/>
  <c r="Z17" i="24"/>
  <c r="AE18" i="12" s="1"/>
  <c r="Z10" i="24"/>
  <c r="AE12" i="12" s="1"/>
  <c r="Z9" i="24"/>
  <c r="AE11" i="12" s="1"/>
  <c r="Z7" i="24"/>
  <c r="AE9" i="12" s="1"/>
  <c r="Z22" i="24"/>
  <c r="AE22" i="12" s="1"/>
  <c r="Z20" i="24"/>
  <c r="AE20" i="12" s="1"/>
  <c r="Z26" i="24"/>
  <c r="AE26" i="12" s="1"/>
  <c r="Z11" i="24"/>
  <c r="AE13" i="12" s="1"/>
  <c r="Z13" i="24"/>
  <c r="AE14" i="12" s="1"/>
  <c r="Z8" i="24"/>
  <c r="AE10" i="12" s="1"/>
  <c r="Z25" i="24"/>
  <c r="AE25" i="12" s="1"/>
  <c r="Z18" i="24"/>
  <c r="AE19" i="12" s="1"/>
  <c r="Z21" i="24"/>
  <c r="AE21" i="12" s="1"/>
  <c r="Z27" i="24"/>
  <c r="AE27" i="12" s="1"/>
  <c r="Z16" i="24"/>
  <c r="AE17" i="12" s="1"/>
  <c r="Z23" i="24"/>
  <c r="AE23" i="12" s="1"/>
  <c r="Z14" i="24"/>
  <c r="AE15" i="12" s="1"/>
  <c r="W23" i="32"/>
  <c r="W17" i="32"/>
  <c r="F15" i="24"/>
  <c r="K16" i="12" s="1"/>
  <c r="F13" i="24"/>
  <c r="K14" i="12" s="1"/>
  <c r="F24" i="24"/>
  <c r="K24" i="12" s="1"/>
  <c r="F22" i="24"/>
  <c r="K22" i="12" s="1"/>
  <c r="F27" i="24"/>
  <c r="K27" i="12" s="1"/>
  <c r="F17" i="24"/>
  <c r="K18" i="12" s="1"/>
  <c r="F11" i="24"/>
  <c r="K13" i="12" s="1"/>
  <c r="F18" i="24"/>
  <c r="K19" i="12" s="1"/>
  <c r="F21" i="24"/>
  <c r="K21" i="12" s="1"/>
  <c r="F25" i="24"/>
  <c r="K25" i="12" s="1"/>
  <c r="F10" i="24"/>
  <c r="K12" i="12" s="1"/>
  <c r="F14" i="24"/>
  <c r="K15" i="12" s="1"/>
  <c r="F7" i="24"/>
  <c r="K9" i="12" s="1"/>
  <c r="F16" i="24"/>
  <c r="K17" i="12" s="1"/>
  <c r="F20" i="24"/>
  <c r="K20" i="12" s="1"/>
  <c r="F8" i="24"/>
  <c r="K10" i="12" s="1"/>
  <c r="F9" i="24"/>
  <c r="K11" i="12" s="1"/>
  <c r="F23" i="24"/>
  <c r="K23" i="12" s="1"/>
  <c r="F26" i="24"/>
  <c r="K26" i="12" s="1"/>
  <c r="F6" i="24"/>
  <c r="K8" i="12" s="1"/>
  <c r="AC20" i="35"/>
  <c r="AH20" i="34" s="1"/>
  <c r="AC17" i="35"/>
  <c r="AH18" i="34" s="1"/>
  <c r="AC8" i="35"/>
  <c r="AH10" i="34" s="1"/>
  <c r="AC18" i="35"/>
  <c r="AH19" i="34" s="1"/>
  <c r="AC22" i="35"/>
  <c r="AH22" i="34" s="1"/>
  <c r="AC7" i="35"/>
  <c r="AH9" i="34" s="1"/>
  <c r="AC9" i="35"/>
  <c r="AH11" i="34" s="1"/>
  <c r="AC27" i="35"/>
  <c r="AH27" i="34" s="1"/>
  <c r="AC14" i="35"/>
  <c r="AH15" i="34" s="1"/>
  <c r="AC16" i="35"/>
  <c r="AH17" i="34" s="1"/>
  <c r="AC13" i="35"/>
  <c r="AH14" i="34" s="1"/>
  <c r="AC24" i="35"/>
  <c r="AH24" i="34" s="1"/>
  <c r="AC23" i="35"/>
  <c r="AH23" i="34" s="1"/>
  <c r="AC26" i="35"/>
  <c r="AH26" i="34" s="1"/>
  <c r="AC6" i="35"/>
  <c r="AH8" i="34" s="1"/>
  <c r="AC21" i="35"/>
  <c r="AH21" i="34" s="1"/>
  <c r="AC10" i="35"/>
  <c r="AH12" i="34" s="1"/>
  <c r="AC25" i="35"/>
  <c r="AH25" i="34" s="1"/>
  <c r="AC11" i="35"/>
  <c r="AH13" i="34" s="1"/>
  <c r="AG21" i="24"/>
  <c r="AL21" i="12" s="1"/>
  <c r="AG6" i="24"/>
  <c r="AL8" i="12" s="1"/>
  <c r="AG7" i="24"/>
  <c r="AL9" i="12" s="1"/>
  <c r="AG16" i="24"/>
  <c r="AL17" i="12" s="1"/>
  <c r="AG8" i="24"/>
  <c r="AL10" i="12" s="1"/>
  <c r="AG14" i="24"/>
  <c r="AL15" i="12" s="1"/>
  <c r="AG11" i="24"/>
  <c r="AL13" i="12" s="1"/>
  <c r="AG9" i="24"/>
  <c r="AL11" i="12" s="1"/>
  <c r="AG13" i="24"/>
  <c r="AL14" i="12" s="1"/>
  <c r="AG27" i="24"/>
  <c r="AL27" i="12" s="1"/>
  <c r="AG24" i="24"/>
  <c r="AL24" i="12" s="1"/>
  <c r="AG25" i="24"/>
  <c r="AL25" i="12" s="1"/>
  <c r="AG17" i="24"/>
  <c r="AL18" i="12" s="1"/>
  <c r="AG23" i="24"/>
  <c r="AL23" i="12" s="1"/>
  <c r="AG10" i="24"/>
  <c r="AL12" i="12" s="1"/>
  <c r="AG20" i="24"/>
  <c r="AL20" i="12" s="1"/>
  <c r="AG15" i="24"/>
  <c r="AL16" i="12" s="1"/>
  <c r="AG22" i="24"/>
  <c r="AL22" i="12" s="1"/>
  <c r="AG18" i="24"/>
  <c r="AL19" i="12" s="1"/>
  <c r="AG26" i="24"/>
  <c r="AL26" i="12" s="1"/>
  <c r="F26" i="37"/>
  <c r="K26" i="36" s="1"/>
  <c r="F10" i="37"/>
  <c r="K12" i="36" s="1"/>
  <c r="F9" i="37"/>
  <c r="K11" i="36" s="1"/>
  <c r="F24" i="37"/>
  <c r="K24" i="36" s="1"/>
  <c r="F13" i="37"/>
  <c r="K14" i="36" s="1"/>
  <c r="F27" i="37"/>
  <c r="K27" i="36" s="1"/>
  <c r="F21" i="37"/>
  <c r="K21" i="36" s="1"/>
  <c r="F17" i="37"/>
  <c r="K18" i="36" s="1"/>
  <c r="F25" i="37"/>
  <c r="K25" i="36" s="1"/>
  <c r="F15" i="37"/>
  <c r="K16" i="36" s="1"/>
  <c r="F8" i="37"/>
  <c r="K10" i="36" s="1"/>
  <c r="F20" i="37"/>
  <c r="K20" i="36" s="1"/>
  <c r="F22" i="37"/>
  <c r="K22" i="36" s="1"/>
  <c r="F7" i="37"/>
  <c r="K9" i="36" s="1"/>
  <c r="F14" i="37"/>
  <c r="K15" i="36" s="1"/>
  <c r="F16" i="37"/>
  <c r="K17" i="36" s="1"/>
  <c r="F6" i="37"/>
  <c r="K8" i="36" s="1"/>
  <c r="F18" i="37"/>
  <c r="K19" i="36" s="1"/>
  <c r="F23" i="37"/>
  <c r="K23" i="36" s="1"/>
  <c r="F11" i="37"/>
  <c r="K13" i="36" s="1"/>
  <c r="P10" i="28"/>
  <c r="P24" i="28"/>
  <c r="P20" i="28"/>
  <c r="P26" i="28"/>
  <c r="P23" i="28"/>
  <c r="P11" i="28"/>
  <c r="P27" i="28"/>
  <c r="P9" i="28"/>
  <c r="P21" i="28"/>
  <c r="P8" i="28"/>
  <c r="P16" i="28"/>
  <c r="P6" i="28"/>
  <c r="P18" i="28"/>
  <c r="P17" i="28"/>
  <c r="P13" i="28"/>
  <c r="P22" i="28"/>
  <c r="P15" i="28"/>
  <c r="P25" i="28"/>
  <c r="P14" i="28"/>
  <c r="P7" i="28"/>
  <c r="I21" i="37"/>
  <c r="N21" i="36" s="1"/>
  <c r="I10" i="37"/>
  <c r="N12" i="36" s="1"/>
  <c r="I26" i="37"/>
  <c r="N26" i="36" s="1"/>
  <c r="I7" i="37"/>
  <c r="N9" i="36" s="1"/>
  <c r="I13" i="37"/>
  <c r="N14" i="36" s="1"/>
  <c r="I27" i="37"/>
  <c r="N27" i="36" s="1"/>
  <c r="I6" i="37"/>
  <c r="N8" i="36" s="1"/>
  <c r="I15" i="37"/>
  <c r="N16" i="36" s="1"/>
  <c r="I11" i="37"/>
  <c r="N13" i="36" s="1"/>
  <c r="I9" i="37"/>
  <c r="N11" i="36" s="1"/>
  <c r="I8" i="37"/>
  <c r="N10" i="36" s="1"/>
  <c r="I22" i="37"/>
  <c r="N22" i="36" s="1"/>
  <c r="I16" i="37"/>
  <c r="N17" i="36" s="1"/>
  <c r="I20" i="37"/>
  <c r="N20" i="36" s="1"/>
  <c r="I17" i="37"/>
  <c r="N18" i="36" s="1"/>
  <c r="I14" i="37"/>
  <c r="N15" i="36" s="1"/>
  <c r="I25" i="37"/>
  <c r="N25" i="36" s="1"/>
  <c r="I18" i="37"/>
  <c r="N19" i="36" s="1"/>
  <c r="I23" i="37"/>
  <c r="N23" i="36" s="1"/>
  <c r="I24" i="37"/>
  <c r="N24" i="36" s="1"/>
  <c r="O13" i="37"/>
  <c r="T14" i="36" s="1"/>
  <c r="O16" i="37"/>
  <c r="T17" i="36" s="1"/>
  <c r="O7" i="37"/>
  <c r="T9" i="36" s="1"/>
  <c r="O9" i="37"/>
  <c r="T11" i="36" s="1"/>
  <c r="O6" i="37"/>
  <c r="T8" i="36" s="1"/>
  <c r="O25" i="37"/>
  <c r="T25" i="36" s="1"/>
  <c r="O22" i="37"/>
  <c r="T22" i="36" s="1"/>
  <c r="O27" i="37"/>
  <c r="T27" i="36" s="1"/>
  <c r="O10" i="37"/>
  <c r="T12" i="36" s="1"/>
  <c r="O21" i="37"/>
  <c r="T21" i="36" s="1"/>
  <c r="O20" i="37"/>
  <c r="T20" i="36" s="1"/>
  <c r="O17" i="37"/>
  <c r="T18" i="36" s="1"/>
  <c r="O15" i="37"/>
  <c r="T16" i="36" s="1"/>
  <c r="O23" i="37"/>
  <c r="T23" i="36" s="1"/>
  <c r="O8" i="37"/>
  <c r="T10" i="36" s="1"/>
  <c r="O26" i="37"/>
  <c r="T26" i="36" s="1"/>
  <c r="O14" i="37"/>
  <c r="T15" i="36" s="1"/>
  <c r="O18" i="37"/>
  <c r="T19" i="36" s="1"/>
  <c r="O24" i="37"/>
  <c r="T24" i="36" s="1"/>
  <c r="O11" i="37"/>
  <c r="T13" i="36" s="1"/>
  <c r="V8" i="25"/>
  <c r="AA10" i="20" s="1"/>
  <c r="V24" i="25"/>
  <c r="AA24" i="20" s="1"/>
  <c r="V18" i="25"/>
  <c r="AA19" i="20" s="1"/>
  <c r="V10" i="25"/>
  <c r="AA12" i="20" s="1"/>
  <c r="V9" i="25"/>
  <c r="AA11" i="20" s="1"/>
  <c r="V15" i="25"/>
  <c r="AA16" i="20" s="1"/>
  <c r="V25" i="25"/>
  <c r="AA25" i="20" s="1"/>
  <c r="V13" i="25"/>
  <c r="AA14" i="20" s="1"/>
  <c r="V22" i="25"/>
  <c r="AA22" i="20" s="1"/>
  <c r="V27" i="25"/>
  <c r="AA27" i="20" s="1"/>
  <c r="V17" i="25"/>
  <c r="AA18" i="20" s="1"/>
  <c r="V26" i="25"/>
  <c r="AA26" i="20" s="1"/>
  <c r="V23" i="25"/>
  <c r="AA23" i="20" s="1"/>
  <c r="V11" i="25"/>
  <c r="AA13" i="20" s="1"/>
  <c r="V16" i="25"/>
  <c r="AA17" i="20" s="1"/>
  <c r="V7" i="25"/>
  <c r="AA9" i="20" s="1"/>
  <c r="V6" i="25"/>
  <c r="AA8" i="20" s="1"/>
  <c r="V14" i="25"/>
  <c r="AA15" i="20" s="1"/>
  <c r="V20" i="25"/>
  <c r="AA20" i="20" s="1"/>
  <c r="V21" i="25"/>
  <c r="AA21" i="20" s="1"/>
  <c r="W20" i="32"/>
  <c r="M22" i="26"/>
  <c r="K13" i="35"/>
  <c r="P14" i="34" s="1"/>
  <c r="W17" i="37"/>
  <c r="AB18" i="36" s="1"/>
  <c r="W23" i="37"/>
  <c r="AB23" i="36" s="1"/>
  <c r="W16" i="37"/>
  <c r="AB17" i="36" s="1"/>
  <c r="W15" i="37"/>
  <c r="AB16" i="36" s="1"/>
  <c r="W20" i="37"/>
  <c r="AB20" i="36" s="1"/>
  <c r="W22" i="37"/>
  <c r="AB22" i="36" s="1"/>
  <c r="W13" i="37"/>
  <c r="AB14" i="36" s="1"/>
  <c r="W24" i="37"/>
  <c r="AB24" i="36" s="1"/>
  <c r="W8" i="37"/>
  <c r="AB10" i="36" s="1"/>
  <c r="W10" i="37"/>
  <c r="AB12" i="36" s="1"/>
  <c r="W7" i="37"/>
  <c r="AB9" i="36" s="1"/>
  <c r="W25" i="37"/>
  <c r="AB25" i="36" s="1"/>
  <c r="W26" i="37"/>
  <c r="AB26" i="36" s="1"/>
  <c r="W11" i="37"/>
  <c r="AB13" i="36" s="1"/>
  <c r="W14" i="37"/>
  <c r="AB15" i="36" s="1"/>
  <c r="W6" i="37"/>
  <c r="AB8" i="36" s="1"/>
  <c r="W27" i="37"/>
  <c r="AB27" i="36" s="1"/>
  <c r="W9" i="37"/>
  <c r="AB11" i="36" s="1"/>
  <c r="W18" i="37"/>
  <c r="AB19" i="36" s="1"/>
  <c r="W21" i="37"/>
  <c r="AB21" i="36" s="1"/>
  <c r="AR22" i="25"/>
  <c r="AW22" i="20" s="1"/>
  <c r="AR17" i="25"/>
  <c r="AW18" i="20" s="1"/>
  <c r="AR7" i="25"/>
  <c r="AW9" i="20" s="1"/>
  <c r="AR6" i="25"/>
  <c r="AW8" i="20" s="1"/>
  <c r="AR8" i="25"/>
  <c r="AW10" i="20" s="1"/>
  <c r="AR21" i="25"/>
  <c r="AW21" i="20" s="1"/>
  <c r="AR24" i="25"/>
  <c r="AW24" i="20" s="1"/>
  <c r="AR14" i="25"/>
  <c r="AW15" i="20" s="1"/>
  <c r="AR15" i="25"/>
  <c r="AW16" i="20" s="1"/>
  <c r="AR25" i="25"/>
  <c r="AW25" i="20" s="1"/>
  <c r="AR23" i="25"/>
  <c r="AW23" i="20" s="1"/>
  <c r="AR18" i="25"/>
  <c r="AW19" i="20" s="1"/>
  <c r="AR13" i="25"/>
  <c r="AW14" i="20" s="1"/>
  <c r="AR16" i="25"/>
  <c r="AW17" i="20" s="1"/>
  <c r="AR9" i="25"/>
  <c r="AW11" i="20" s="1"/>
  <c r="AR10" i="25"/>
  <c r="AW12" i="20" s="1"/>
  <c r="AR11" i="25"/>
  <c r="AW13" i="20" s="1"/>
  <c r="AR27" i="25"/>
  <c r="AW27" i="20" s="1"/>
  <c r="AR20" i="25"/>
  <c r="AW20" i="20" s="1"/>
  <c r="AR26" i="25"/>
  <c r="AW26" i="20" s="1"/>
  <c r="AC18" i="28"/>
  <c r="AC14" i="28"/>
  <c r="AC16" i="28"/>
  <c r="AC8" i="28"/>
  <c r="AC17" i="28"/>
  <c r="AC20" i="28"/>
  <c r="AC11" i="28"/>
  <c r="AC23" i="28"/>
  <c r="AC6" i="28"/>
  <c r="AC15" i="28"/>
  <c r="AC21" i="28"/>
  <c r="I13" i="25"/>
  <c r="N14" i="20" s="1"/>
  <c r="I8" i="25"/>
  <c r="N10" i="20" s="1"/>
  <c r="I24" i="25"/>
  <c r="N24" i="20" s="1"/>
  <c r="I22" i="25"/>
  <c r="N22" i="20" s="1"/>
  <c r="I25" i="25"/>
  <c r="N25" i="20" s="1"/>
  <c r="I18" i="25"/>
  <c r="N19" i="20" s="1"/>
  <c r="I21" i="25"/>
  <c r="N21" i="20" s="1"/>
  <c r="I9" i="25"/>
  <c r="N11" i="20" s="1"/>
  <c r="I14" i="25"/>
  <c r="N15" i="20" s="1"/>
  <c r="I11" i="25"/>
  <c r="N13" i="20" s="1"/>
  <c r="I20" i="25"/>
  <c r="N20" i="20" s="1"/>
  <c r="I15" i="25"/>
  <c r="N16" i="20" s="1"/>
  <c r="I6" i="25"/>
  <c r="N8" i="20" s="1"/>
  <c r="I23" i="25"/>
  <c r="N23" i="20" s="1"/>
  <c r="I10" i="25"/>
  <c r="N12" i="20" s="1"/>
  <c r="I16" i="25"/>
  <c r="N17" i="20" s="1"/>
  <c r="I26" i="25"/>
  <c r="N26" i="20" s="1"/>
  <c r="I27" i="25"/>
  <c r="N27" i="20" s="1"/>
  <c r="I17" i="25"/>
  <c r="N18" i="20" s="1"/>
  <c r="I7" i="25"/>
  <c r="N9" i="20" s="1"/>
  <c r="L12" i="31"/>
  <c r="L13" i="31" s="1"/>
  <c r="L14" i="31" s="1"/>
  <c r="K15" i="28"/>
  <c r="K25" i="28"/>
  <c r="K26" i="28"/>
  <c r="M10" i="26"/>
  <c r="M7" i="26"/>
  <c r="M8" i="26"/>
  <c r="M6" i="26"/>
  <c r="M14" i="26"/>
  <c r="M9" i="26"/>
  <c r="M11" i="26"/>
  <c r="M18" i="26"/>
  <c r="M15" i="26"/>
  <c r="M17" i="26"/>
  <c r="M23" i="26"/>
  <c r="M13" i="26"/>
  <c r="M16" i="26"/>
  <c r="M20" i="26"/>
  <c r="M24" i="26"/>
  <c r="M25" i="26"/>
  <c r="M27" i="26"/>
  <c r="M26" i="26"/>
  <c r="AF15" i="35"/>
  <c r="AK16" i="34" s="1"/>
  <c r="AF10" i="35"/>
  <c r="AK12" i="34" s="1"/>
  <c r="AF7" i="35"/>
  <c r="AK9" i="34" s="1"/>
  <c r="AF26" i="35"/>
  <c r="AK26" i="34" s="1"/>
  <c r="AF8" i="35"/>
  <c r="AK10" i="34" s="1"/>
  <c r="AF20" i="35"/>
  <c r="AK20" i="34" s="1"/>
  <c r="AF18" i="35"/>
  <c r="AK19" i="34" s="1"/>
  <c r="AF6" i="35"/>
  <c r="AK8" i="34" s="1"/>
  <c r="AF24" i="35"/>
  <c r="AK24" i="34" s="1"/>
  <c r="AF27" i="35"/>
  <c r="AK27" i="34" s="1"/>
  <c r="AF14" i="35"/>
  <c r="AK15" i="34" s="1"/>
  <c r="AF11" i="35"/>
  <c r="AK13" i="34" s="1"/>
  <c r="AF13" i="35"/>
  <c r="AK14" i="34" s="1"/>
  <c r="AF22" i="35"/>
  <c r="AK22" i="34" s="1"/>
  <c r="AF17" i="35"/>
  <c r="AK18" i="34" s="1"/>
  <c r="AF21" i="35"/>
  <c r="AK21" i="34" s="1"/>
  <c r="AF25" i="35"/>
  <c r="AK25" i="34" s="1"/>
  <c r="AF23" i="35"/>
  <c r="AK23" i="34" s="1"/>
  <c r="AF9" i="35"/>
  <c r="AK11" i="34" s="1"/>
  <c r="AF16" i="35"/>
  <c r="AK17" i="34" s="1"/>
  <c r="AP11" i="28"/>
  <c r="Z20" i="32"/>
  <c r="Z26" i="32"/>
  <c r="Z15" i="32"/>
  <c r="Z6" i="32"/>
  <c r="Z8" i="32"/>
  <c r="Z24" i="32"/>
  <c r="Z11" i="32"/>
  <c r="Z13" i="32"/>
  <c r="Z10" i="32"/>
  <c r="Z21" i="32"/>
  <c r="Z25" i="32"/>
  <c r="Z23" i="32"/>
  <c r="Z16" i="32"/>
  <c r="Z17" i="32"/>
  <c r="Z7" i="32"/>
  <c r="Z9" i="32"/>
  <c r="Z22" i="32"/>
  <c r="Z27" i="32"/>
  <c r="Z14" i="32"/>
  <c r="Z18" i="32"/>
  <c r="M7" i="22"/>
  <c r="R9" i="3" s="1"/>
  <c r="M12" i="22"/>
  <c r="R14" i="3" s="1"/>
  <c r="M17" i="22"/>
  <c r="R18" i="3" s="1"/>
  <c r="M9" i="22"/>
  <c r="R11" i="3" s="1"/>
  <c r="M26" i="22"/>
  <c r="R27" i="3" s="1"/>
  <c r="M21" i="22"/>
  <c r="R22" i="3" s="1"/>
  <c r="M25" i="22"/>
  <c r="R26" i="3" s="1"/>
  <c r="M14" i="22"/>
  <c r="R15" i="3" s="1"/>
  <c r="M19" i="22"/>
  <c r="R20" i="3" s="1"/>
  <c r="M10" i="22"/>
  <c r="R12" i="3" s="1"/>
  <c r="M23" i="22"/>
  <c r="R24" i="3" s="1"/>
  <c r="M22" i="22"/>
  <c r="R23" i="3" s="1"/>
  <c r="M11" i="22"/>
  <c r="R13" i="3" s="1"/>
  <c r="M24" i="22"/>
  <c r="R25" i="3" s="1"/>
  <c r="M16" i="22"/>
  <c r="R17" i="3" s="1"/>
  <c r="M18" i="22"/>
  <c r="R19" i="3" s="1"/>
  <c r="M8" i="22"/>
  <c r="R10" i="3" s="1"/>
  <c r="M6" i="22"/>
  <c r="R8" i="3" s="1"/>
  <c r="M15" i="22"/>
  <c r="R16" i="3" s="1"/>
  <c r="M20" i="22"/>
  <c r="R21" i="3" s="1"/>
  <c r="AC18" i="25"/>
  <c r="AH19" i="20" s="1"/>
  <c r="AC6" i="25"/>
  <c r="AH8" i="20" s="1"/>
  <c r="AC26" i="25"/>
  <c r="AH26" i="20" s="1"/>
  <c r="AC21" i="25"/>
  <c r="AH21" i="20" s="1"/>
  <c r="AC17" i="25"/>
  <c r="AH18" i="20" s="1"/>
  <c r="AC7" i="25"/>
  <c r="AH9" i="20" s="1"/>
  <c r="AC14" i="25"/>
  <c r="AH15" i="20" s="1"/>
  <c r="AC20" i="25"/>
  <c r="AH20" i="20" s="1"/>
  <c r="AC25" i="25"/>
  <c r="AH25" i="20" s="1"/>
  <c r="AC27" i="25"/>
  <c r="AH27" i="20" s="1"/>
  <c r="AC23" i="25"/>
  <c r="AH23" i="20" s="1"/>
  <c r="AC15" i="25"/>
  <c r="AH16" i="20" s="1"/>
  <c r="AC8" i="25"/>
  <c r="AH10" i="20" s="1"/>
  <c r="AC16" i="25"/>
  <c r="AH17" i="20" s="1"/>
  <c r="AC9" i="25"/>
  <c r="AH11" i="20" s="1"/>
  <c r="AC10" i="25"/>
  <c r="AH12" i="20" s="1"/>
  <c r="AC13" i="25"/>
  <c r="AH14" i="20" s="1"/>
  <c r="AC22" i="25"/>
  <c r="AH22" i="20" s="1"/>
  <c r="AC11" i="25"/>
  <c r="AH13" i="20" s="1"/>
  <c r="AC24" i="25"/>
  <c r="AH24" i="20" s="1"/>
  <c r="AJ20" i="32"/>
  <c r="AG6" i="35"/>
  <c r="AL8" i="34" s="1"/>
  <c r="AG26" i="35"/>
  <c r="AL26" i="34" s="1"/>
  <c r="AG27" i="35"/>
  <c r="AL27" i="34" s="1"/>
  <c r="AG11" i="35"/>
  <c r="AL13" i="34" s="1"/>
  <c r="AG9" i="35"/>
  <c r="AL11" i="34" s="1"/>
  <c r="AG7" i="35"/>
  <c r="AL9" i="34" s="1"/>
  <c r="AG15" i="35"/>
  <c r="AL16" i="34" s="1"/>
  <c r="AG24" i="35"/>
  <c r="AL24" i="34" s="1"/>
  <c r="AG10" i="35"/>
  <c r="AL12" i="34" s="1"/>
  <c r="AG16" i="35"/>
  <c r="AL17" i="34" s="1"/>
  <c r="AG14" i="35"/>
  <c r="AL15" i="34" s="1"/>
  <c r="AG25" i="35"/>
  <c r="AL25" i="34" s="1"/>
  <c r="AG17" i="35"/>
  <c r="AL18" i="34" s="1"/>
  <c r="AG20" i="35"/>
  <c r="AL20" i="34" s="1"/>
  <c r="AG22" i="35"/>
  <c r="AL22" i="34" s="1"/>
  <c r="AG8" i="35"/>
  <c r="AL10" i="34" s="1"/>
  <c r="AG21" i="35"/>
  <c r="AL21" i="34" s="1"/>
  <c r="AG23" i="35"/>
  <c r="AL23" i="34" s="1"/>
  <c r="AG18" i="35"/>
  <c r="AL19" i="34" s="1"/>
  <c r="AG13" i="35"/>
  <c r="AL14" i="34" s="1"/>
  <c r="AJ9" i="32"/>
  <c r="AS18" i="35"/>
  <c r="AX19" i="34" s="1"/>
  <c r="AS14" i="35"/>
  <c r="AX15" i="34" s="1"/>
  <c r="AS10" i="35"/>
  <c r="AX12" i="34" s="1"/>
  <c r="AS9" i="35"/>
  <c r="AX11" i="34" s="1"/>
  <c r="AS26" i="35"/>
  <c r="AX26" i="34" s="1"/>
  <c r="AS7" i="35"/>
  <c r="AX9" i="34" s="1"/>
  <c r="AS22" i="35"/>
  <c r="AX22" i="34" s="1"/>
  <c r="AS21" i="35"/>
  <c r="AX21" i="34" s="1"/>
  <c r="AS8" i="35"/>
  <c r="AX10" i="34" s="1"/>
  <c r="AS25" i="35"/>
  <c r="AX25" i="34" s="1"/>
  <c r="AS17" i="35"/>
  <c r="AX18" i="34" s="1"/>
  <c r="AS16" i="35"/>
  <c r="AX17" i="34" s="1"/>
  <c r="AS11" i="35"/>
  <c r="AX13" i="34" s="1"/>
  <c r="AS6" i="35"/>
  <c r="AX8" i="34" s="1"/>
  <c r="AS20" i="35"/>
  <c r="AX20" i="34" s="1"/>
  <c r="AS24" i="35"/>
  <c r="AX24" i="34" s="1"/>
  <c r="AS13" i="35"/>
  <c r="AX14" i="34" s="1"/>
  <c r="AS15" i="35"/>
  <c r="AX16" i="34" s="1"/>
  <c r="AS27" i="35"/>
  <c r="AX27" i="34" s="1"/>
  <c r="AS23" i="35"/>
  <c r="AX23" i="34" s="1"/>
  <c r="AB21" i="32"/>
  <c r="AB27" i="32"/>
  <c r="AB8" i="32"/>
  <c r="AB9" i="32"/>
  <c r="AB22" i="32"/>
  <c r="AB13" i="32"/>
  <c r="AB10" i="32"/>
  <c r="AB15" i="32"/>
  <c r="AB18" i="32"/>
  <c r="AB7" i="32"/>
  <c r="AB16" i="32"/>
  <c r="AB26" i="32"/>
  <c r="AB17" i="32"/>
  <c r="AB20" i="32"/>
  <c r="AB24" i="32"/>
  <c r="AB25" i="32"/>
  <c r="AI20" i="25"/>
  <c r="AN20" i="20" s="1"/>
  <c r="AI7" i="25"/>
  <c r="AN9" i="20" s="1"/>
  <c r="AI15" i="25"/>
  <c r="AN16" i="20" s="1"/>
  <c r="AI26" i="25"/>
  <c r="AN26" i="20" s="1"/>
  <c r="AI25" i="25"/>
  <c r="AN25" i="20" s="1"/>
  <c r="AI18" i="25"/>
  <c r="AN19" i="20" s="1"/>
  <c r="AI6" i="25"/>
  <c r="AN8" i="20" s="1"/>
  <c r="AI27" i="25"/>
  <c r="AN27" i="20" s="1"/>
  <c r="AI11" i="25"/>
  <c r="AN13" i="20" s="1"/>
  <c r="AI14" i="25"/>
  <c r="AN15" i="20" s="1"/>
  <c r="AI23" i="25"/>
  <c r="AN23" i="20" s="1"/>
  <c r="AI13" i="25"/>
  <c r="AN14" i="20" s="1"/>
  <c r="AI24" i="25"/>
  <c r="AN24" i="20" s="1"/>
  <c r="AI8" i="25"/>
  <c r="AN10" i="20" s="1"/>
  <c r="AI16" i="25"/>
  <c r="AN17" i="20" s="1"/>
  <c r="AI17" i="25"/>
  <c r="AN18" i="20" s="1"/>
  <c r="AI21" i="25"/>
  <c r="AN21" i="20" s="1"/>
  <c r="AI9" i="25"/>
  <c r="AN11" i="20" s="1"/>
  <c r="AI22" i="25"/>
  <c r="AN22" i="20" s="1"/>
  <c r="AI10" i="25"/>
  <c r="AN12" i="20" s="1"/>
  <c r="AQ17" i="25"/>
  <c r="AV18" i="20" s="1"/>
  <c r="AQ16" i="25"/>
  <c r="AV17" i="20" s="1"/>
  <c r="AQ7" i="25"/>
  <c r="AV9" i="20" s="1"/>
  <c r="AQ15" i="25"/>
  <c r="AV16" i="20" s="1"/>
  <c r="AQ22" i="25"/>
  <c r="AV22" i="20" s="1"/>
  <c r="AQ26" i="25"/>
  <c r="AV26" i="20" s="1"/>
  <c r="AQ9" i="25"/>
  <c r="AV11" i="20" s="1"/>
  <c r="AQ13" i="25"/>
  <c r="AV14" i="20" s="1"/>
  <c r="AQ25" i="25"/>
  <c r="AV25" i="20" s="1"/>
  <c r="AQ10" i="25"/>
  <c r="AV12" i="20" s="1"/>
  <c r="AQ20" i="25"/>
  <c r="AV20" i="20" s="1"/>
  <c r="AQ6" i="25"/>
  <c r="AV8" i="20" s="1"/>
  <c r="AQ11" i="25"/>
  <c r="AV13" i="20" s="1"/>
  <c r="AQ21" i="25"/>
  <c r="AV21" i="20" s="1"/>
  <c r="AQ24" i="25"/>
  <c r="AV24" i="20" s="1"/>
  <c r="AQ23" i="25"/>
  <c r="AV23" i="20" s="1"/>
  <c r="AQ8" i="25"/>
  <c r="AV10" i="20" s="1"/>
  <c r="AQ27" i="25"/>
  <c r="AV27" i="20" s="1"/>
  <c r="AQ14" i="25"/>
  <c r="AV15" i="20" s="1"/>
  <c r="AQ18" i="25"/>
  <c r="AV19" i="20" s="1"/>
  <c r="AJ26" i="22"/>
  <c r="AO27" i="3" s="1"/>
  <c r="AJ17" i="22"/>
  <c r="AO18" i="3" s="1"/>
  <c r="AJ8" i="22"/>
  <c r="AO10" i="3" s="1"/>
  <c r="AJ21" i="22"/>
  <c r="AO22" i="3" s="1"/>
  <c r="AJ22" i="22"/>
  <c r="AO23" i="3" s="1"/>
  <c r="AJ25" i="22"/>
  <c r="AO26" i="3" s="1"/>
  <c r="AJ7" i="22"/>
  <c r="AO9" i="3" s="1"/>
  <c r="AJ20" i="22"/>
  <c r="AO21" i="3" s="1"/>
  <c r="AJ18" i="22"/>
  <c r="AO19" i="3" s="1"/>
  <c r="AJ14" i="22"/>
  <c r="AO15" i="3" s="1"/>
  <c r="AJ19" i="22"/>
  <c r="AO20" i="3" s="1"/>
  <c r="AJ12" i="22"/>
  <c r="AO14" i="3" s="1"/>
  <c r="AJ6" i="22"/>
  <c r="AO8" i="3" s="1"/>
  <c r="AJ15" i="22"/>
  <c r="AO16" i="3" s="1"/>
  <c r="AJ10" i="22"/>
  <c r="AO12" i="3" s="1"/>
  <c r="AJ23" i="22"/>
  <c r="AO24" i="3" s="1"/>
  <c r="AJ24" i="22"/>
  <c r="AO25" i="3" s="1"/>
  <c r="AJ11" i="22"/>
  <c r="AO13" i="3" s="1"/>
  <c r="AJ16" i="22"/>
  <c r="AO17" i="3" s="1"/>
  <c r="AJ9" i="22"/>
  <c r="AO11" i="3" s="1"/>
  <c r="AM7" i="37"/>
  <c r="AR9" i="36" s="1"/>
  <c r="AM11" i="37"/>
  <c r="AR13" i="36" s="1"/>
  <c r="AM10" i="37"/>
  <c r="AR12" i="36" s="1"/>
  <c r="AM21" i="37"/>
  <c r="AR21" i="36" s="1"/>
  <c r="AM20" i="37"/>
  <c r="AR20" i="36" s="1"/>
  <c r="AM15" i="37"/>
  <c r="AR16" i="36" s="1"/>
  <c r="AM8" i="37"/>
  <c r="AR10" i="36" s="1"/>
  <c r="AM13" i="37"/>
  <c r="AR14" i="36" s="1"/>
  <c r="AM9" i="37"/>
  <c r="AR11" i="36" s="1"/>
  <c r="AM17" i="37"/>
  <c r="AR18" i="36" s="1"/>
  <c r="AM16" i="37"/>
  <c r="AR17" i="36" s="1"/>
  <c r="AM24" i="37"/>
  <c r="AR24" i="36" s="1"/>
  <c r="AM26" i="37"/>
  <c r="AR26" i="36" s="1"/>
  <c r="AM27" i="37"/>
  <c r="AR27" i="36" s="1"/>
  <c r="AM23" i="37"/>
  <c r="AR23" i="36" s="1"/>
  <c r="AM14" i="37"/>
  <c r="AR15" i="36" s="1"/>
  <c r="AM25" i="37"/>
  <c r="AR25" i="36" s="1"/>
  <c r="AM18" i="37"/>
  <c r="AR19" i="36" s="1"/>
  <c r="AM22" i="37"/>
  <c r="AR22" i="36" s="1"/>
  <c r="AM6" i="37"/>
  <c r="AR8" i="36" s="1"/>
  <c r="AQ6" i="24"/>
  <c r="AV8" i="12" s="1"/>
  <c r="AQ10" i="24"/>
  <c r="AV12" i="12" s="1"/>
  <c r="AQ16" i="24"/>
  <c r="AV17" i="12" s="1"/>
  <c r="AQ8" i="24"/>
  <c r="AV10" i="12" s="1"/>
  <c r="AQ25" i="24"/>
  <c r="AV25" i="12" s="1"/>
  <c r="AQ26" i="24"/>
  <c r="AV26" i="12" s="1"/>
  <c r="AQ22" i="24"/>
  <c r="AV22" i="12" s="1"/>
  <c r="AQ13" i="24"/>
  <c r="AV14" i="12" s="1"/>
  <c r="AQ18" i="24"/>
  <c r="AV19" i="12" s="1"/>
  <c r="AQ7" i="24"/>
  <c r="AV9" i="12" s="1"/>
  <c r="AQ14" i="24"/>
  <c r="AV15" i="12" s="1"/>
  <c r="AQ27" i="24"/>
  <c r="AV27" i="12" s="1"/>
  <c r="AQ20" i="24"/>
  <c r="AV20" i="12" s="1"/>
  <c r="AQ9" i="24"/>
  <c r="AV11" i="12" s="1"/>
  <c r="AQ15" i="24"/>
  <c r="AV16" i="12" s="1"/>
  <c r="AQ24" i="24"/>
  <c r="AV24" i="12" s="1"/>
  <c r="AQ11" i="24"/>
  <c r="AV13" i="12" s="1"/>
  <c r="AQ17" i="24"/>
  <c r="AV18" i="12" s="1"/>
  <c r="AQ23" i="24"/>
  <c r="AV23" i="12" s="1"/>
  <c r="AQ21" i="24"/>
  <c r="AV21" i="12" s="1"/>
  <c r="K25" i="24"/>
  <c r="P25" i="12" s="1"/>
  <c r="K9" i="24"/>
  <c r="P11" i="12" s="1"/>
  <c r="K13" i="24"/>
  <c r="P14" i="12" s="1"/>
  <c r="K24" i="24"/>
  <c r="P24" i="12" s="1"/>
  <c r="K21" i="24"/>
  <c r="P21" i="12" s="1"/>
  <c r="K11" i="24"/>
  <c r="P13" i="12" s="1"/>
  <c r="K8" i="24"/>
  <c r="P10" i="12" s="1"/>
  <c r="K18" i="24"/>
  <c r="P19" i="12" s="1"/>
  <c r="K27" i="24"/>
  <c r="P27" i="12" s="1"/>
  <c r="K23" i="24"/>
  <c r="P23" i="12" s="1"/>
  <c r="K26" i="24"/>
  <c r="P26" i="12" s="1"/>
  <c r="K16" i="24"/>
  <c r="P17" i="12" s="1"/>
  <c r="K10" i="24"/>
  <c r="P12" i="12" s="1"/>
  <c r="K14" i="24"/>
  <c r="P15" i="12" s="1"/>
  <c r="K17" i="24"/>
  <c r="P18" i="12" s="1"/>
  <c r="K7" i="24"/>
  <c r="P9" i="12" s="1"/>
  <c r="K20" i="24"/>
  <c r="P20" i="12" s="1"/>
  <c r="K22" i="24"/>
  <c r="P22" i="12" s="1"/>
  <c r="K6" i="24"/>
  <c r="P8" i="12" s="1"/>
  <c r="K15" i="24"/>
  <c r="P16" i="12" s="1"/>
  <c r="T23" i="35"/>
  <c r="Y23" i="34" s="1"/>
  <c r="T10" i="35"/>
  <c r="Y12" i="34" s="1"/>
  <c r="T7" i="35"/>
  <c r="Y9" i="34" s="1"/>
  <c r="T27" i="35"/>
  <c r="Y27" i="34" s="1"/>
  <c r="T15" i="35"/>
  <c r="Y16" i="34" s="1"/>
  <c r="T26" i="35"/>
  <c r="Y26" i="34" s="1"/>
  <c r="T20" i="35"/>
  <c r="Y20" i="34" s="1"/>
  <c r="T6" i="35"/>
  <c r="Y8" i="34" s="1"/>
  <c r="T16" i="35"/>
  <c r="Y17" i="34" s="1"/>
  <c r="T11" i="35"/>
  <c r="Y13" i="34" s="1"/>
  <c r="T18" i="35"/>
  <c r="Y19" i="34" s="1"/>
  <c r="T21" i="35"/>
  <c r="Y21" i="34" s="1"/>
  <c r="T24" i="35"/>
  <c r="Y24" i="34" s="1"/>
  <c r="T25" i="35"/>
  <c r="Y25" i="34" s="1"/>
  <c r="T8" i="35"/>
  <c r="Y10" i="34" s="1"/>
  <c r="T9" i="35"/>
  <c r="Y11" i="34" s="1"/>
  <c r="T14" i="35"/>
  <c r="Y15" i="34" s="1"/>
  <c r="T13" i="35"/>
  <c r="Y14" i="34" s="1"/>
  <c r="T17" i="35"/>
  <c r="Y18" i="34" s="1"/>
  <c r="AG15" i="32"/>
  <c r="AG6" i="32"/>
  <c r="AG26" i="32"/>
  <c r="AG21" i="32"/>
  <c r="AG25" i="32"/>
  <c r="AG13" i="32"/>
  <c r="AG22" i="32"/>
  <c r="AG24" i="32"/>
  <c r="AG17" i="32"/>
  <c r="AG27" i="32"/>
  <c r="AG11" i="32"/>
  <c r="AG10" i="32"/>
  <c r="AG16" i="32"/>
  <c r="AG8" i="32"/>
  <c r="AG20" i="32"/>
  <c r="AG18" i="32"/>
  <c r="AG7" i="32"/>
  <c r="AG14" i="32"/>
  <c r="K15" i="32"/>
  <c r="K16" i="32"/>
  <c r="K21" i="32"/>
  <c r="K25" i="32"/>
  <c r="K20" i="32"/>
  <c r="K9" i="32"/>
  <c r="K27" i="32"/>
  <c r="K24" i="32"/>
  <c r="K26" i="32"/>
  <c r="K17" i="32"/>
  <c r="K7" i="32"/>
  <c r="K13" i="32"/>
  <c r="K8" i="32"/>
  <c r="K11" i="32"/>
  <c r="K23" i="32"/>
  <c r="K10" i="32"/>
  <c r="K22" i="32"/>
  <c r="K6" i="32"/>
  <c r="K14" i="32"/>
  <c r="K18" i="32"/>
  <c r="T22" i="35"/>
  <c r="Y22" i="34" s="1"/>
  <c r="E11" i="24"/>
  <c r="J13" i="12" s="1"/>
  <c r="E15" i="24"/>
  <c r="J16" i="12" s="1"/>
  <c r="E21" i="24"/>
  <c r="J21" i="12" s="1"/>
  <c r="E25" i="24"/>
  <c r="J25" i="12" s="1"/>
  <c r="E16" i="24"/>
  <c r="J17" i="12" s="1"/>
  <c r="E10" i="24"/>
  <c r="J12" i="12" s="1"/>
  <c r="E7" i="24"/>
  <c r="J9" i="12" s="1"/>
  <c r="E13" i="24"/>
  <c r="J14" i="12" s="1"/>
  <c r="E24" i="24"/>
  <c r="J24" i="12" s="1"/>
  <c r="E9" i="24"/>
  <c r="J11" i="12" s="1"/>
  <c r="E27" i="24"/>
  <c r="J27" i="12" s="1"/>
  <c r="E26" i="24"/>
  <c r="J26" i="12" s="1"/>
  <c r="E22" i="24"/>
  <c r="J22" i="12" s="1"/>
  <c r="E17" i="24"/>
  <c r="J18" i="12" s="1"/>
  <c r="E8" i="24"/>
  <c r="J10" i="12" s="1"/>
  <c r="E6" i="24"/>
  <c r="J8" i="12" s="1"/>
  <c r="E20" i="24"/>
  <c r="J20" i="12" s="1"/>
  <c r="E14" i="24"/>
  <c r="J15" i="12" s="1"/>
  <c r="E23" i="24"/>
  <c r="J23" i="12" s="1"/>
  <c r="E18" i="24"/>
  <c r="J19" i="12" s="1"/>
  <c r="AC21" i="24"/>
  <c r="AH21" i="12" s="1"/>
  <c r="AC18" i="24"/>
  <c r="AH19" i="12" s="1"/>
  <c r="AC9" i="24"/>
  <c r="AH11" i="12" s="1"/>
  <c r="AC17" i="24"/>
  <c r="AH18" i="12" s="1"/>
  <c r="AC27" i="24"/>
  <c r="AH27" i="12" s="1"/>
  <c r="AC16" i="24"/>
  <c r="AH17" i="12" s="1"/>
  <c r="AC13" i="24"/>
  <c r="AH14" i="12" s="1"/>
  <c r="AC11" i="24"/>
  <c r="AH13" i="12" s="1"/>
  <c r="AC22" i="24"/>
  <c r="AH22" i="12" s="1"/>
  <c r="AC10" i="24"/>
  <c r="AH12" i="12" s="1"/>
  <c r="AC8" i="24"/>
  <c r="AH10" i="12" s="1"/>
  <c r="AC15" i="24"/>
  <c r="AH16" i="12" s="1"/>
  <c r="AC6" i="24"/>
  <c r="AH8" i="12" s="1"/>
  <c r="AC24" i="24"/>
  <c r="AH24" i="12" s="1"/>
  <c r="AC26" i="24"/>
  <c r="AH26" i="12" s="1"/>
  <c r="AC14" i="24"/>
  <c r="AH15" i="12" s="1"/>
  <c r="AC7" i="24"/>
  <c r="AH9" i="12" s="1"/>
  <c r="AC23" i="24"/>
  <c r="AH23" i="12" s="1"/>
  <c r="AC25" i="24"/>
  <c r="AH25" i="12" s="1"/>
  <c r="AC20" i="24"/>
  <c r="AH20" i="12" s="1"/>
  <c r="T18" i="37"/>
  <c r="Y19" i="36" s="1"/>
  <c r="T25" i="37"/>
  <c r="Y25" i="36" s="1"/>
  <c r="T26" i="37"/>
  <c r="Y26" i="36" s="1"/>
  <c r="T20" i="37"/>
  <c r="Y20" i="36" s="1"/>
  <c r="T14" i="37"/>
  <c r="Y15" i="36" s="1"/>
  <c r="T10" i="37"/>
  <c r="Y12" i="36" s="1"/>
  <c r="T7" i="37"/>
  <c r="Y9" i="36" s="1"/>
  <c r="T15" i="37"/>
  <c r="Y16" i="36" s="1"/>
  <c r="T16" i="37"/>
  <c r="Y17" i="36" s="1"/>
  <c r="T17" i="37"/>
  <c r="Y18" i="36" s="1"/>
  <c r="T11" i="37"/>
  <c r="Y13" i="36" s="1"/>
  <c r="T8" i="37"/>
  <c r="Y10" i="36" s="1"/>
  <c r="T27" i="37"/>
  <c r="Y27" i="36" s="1"/>
  <c r="T23" i="37"/>
  <c r="Y23" i="36" s="1"/>
  <c r="T22" i="37"/>
  <c r="Y22" i="36" s="1"/>
  <c r="T21" i="37"/>
  <c r="Y21" i="36" s="1"/>
  <c r="T13" i="37"/>
  <c r="Y14" i="36" s="1"/>
  <c r="T6" i="37"/>
  <c r="Y8" i="36" s="1"/>
  <c r="T9" i="37"/>
  <c r="Y11" i="36" s="1"/>
  <c r="T24" i="37"/>
  <c r="Y24" i="36" s="1"/>
  <c r="AA23" i="35"/>
  <c r="AF23" i="34" s="1"/>
  <c r="AA15" i="35"/>
  <c r="AF16" i="34" s="1"/>
  <c r="AA18" i="35"/>
  <c r="AF19" i="34" s="1"/>
  <c r="AA13" i="35"/>
  <c r="AF14" i="34" s="1"/>
  <c r="AA22" i="35"/>
  <c r="AF22" i="34" s="1"/>
  <c r="AA11" i="35"/>
  <c r="AF13" i="34" s="1"/>
  <c r="AA6" i="35"/>
  <c r="AF8" i="34" s="1"/>
  <c r="AA25" i="35"/>
  <c r="AF25" i="34" s="1"/>
  <c r="AA7" i="35"/>
  <c r="AF9" i="34" s="1"/>
  <c r="AA17" i="35"/>
  <c r="AF18" i="34" s="1"/>
  <c r="AA26" i="35"/>
  <c r="AF26" i="34" s="1"/>
  <c r="AA21" i="35"/>
  <c r="AF21" i="34" s="1"/>
  <c r="AA16" i="35"/>
  <c r="AF17" i="34" s="1"/>
  <c r="AA10" i="35"/>
  <c r="AF12" i="34" s="1"/>
  <c r="AA9" i="35"/>
  <c r="AF11" i="34" s="1"/>
  <c r="AA24" i="35"/>
  <c r="AF24" i="34" s="1"/>
  <c r="AA27" i="35"/>
  <c r="AF27" i="34" s="1"/>
  <c r="AA20" i="35"/>
  <c r="AF20" i="34" s="1"/>
  <c r="AA14" i="35"/>
  <c r="AF15" i="34" s="1"/>
  <c r="AA8" i="35"/>
  <c r="AF10" i="34" s="1"/>
  <c r="C18" i="35"/>
  <c r="H19" i="34" s="1"/>
  <c r="C8" i="35"/>
  <c r="H10" i="34" s="1"/>
  <c r="C25" i="35"/>
  <c r="H25" i="34" s="1"/>
  <c r="C7" i="35"/>
  <c r="H9" i="34" s="1"/>
  <c r="C26" i="35"/>
  <c r="H26" i="34" s="1"/>
  <c r="C6" i="35"/>
  <c r="H8" i="34" s="1"/>
  <c r="C21" i="35"/>
  <c r="H21" i="34" s="1"/>
  <c r="C16" i="35"/>
  <c r="H17" i="34" s="1"/>
  <c r="C10" i="35"/>
  <c r="H12" i="34" s="1"/>
  <c r="C9" i="35"/>
  <c r="H11" i="34" s="1"/>
  <c r="C24" i="35"/>
  <c r="H24" i="34" s="1"/>
  <c r="C23" i="35"/>
  <c r="H23" i="34" s="1"/>
  <c r="C14" i="35"/>
  <c r="H15" i="34" s="1"/>
  <c r="C17" i="35"/>
  <c r="H18" i="34" s="1"/>
  <c r="C13" i="35"/>
  <c r="H14" i="34" s="1"/>
  <c r="C15" i="35"/>
  <c r="H16" i="34" s="1"/>
  <c r="C27" i="35"/>
  <c r="H27" i="34" s="1"/>
  <c r="C22" i="35"/>
  <c r="H22" i="34" s="1"/>
  <c r="C11" i="35"/>
  <c r="H13" i="34" s="1"/>
  <c r="C20" i="35"/>
  <c r="H20" i="34" s="1"/>
  <c r="U18" i="24"/>
  <c r="Z19" i="12" s="1"/>
  <c r="U14" i="24"/>
  <c r="Z15" i="12" s="1"/>
  <c r="U21" i="24"/>
  <c r="Z21" i="12" s="1"/>
  <c r="U9" i="24"/>
  <c r="Z11" i="12" s="1"/>
  <c r="U25" i="24"/>
  <c r="Z25" i="12" s="1"/>
  <c r="U20" i="24"/>
  <c r="Z20" i="12" s="1"/>
  <c r="U10" i="24"/>
  <c r="Z12" i="12" s="1"/>
  <c r="U7" i="24"/>
  <c r="Z9" i="12" s="1"/>
  <c r="U26" i="24"/>
  <c r="Z26" i="12" s="1"/>
  <c r="U23" i="24"/>
  <c r="Z23" i="12" s="1"/>
  <c r="U11" i="24"/>
  <c r="Z13" i="12" s="1"/>
  <c r="U24" i="24"/>
  <c r="Z24" i="12" s="1"/>
  <c r="U8" i="24"/>
  <c r="Z10" i="12" s="1"/>
  <c r="U16" i="24"/>
  <c r="Z17" i="12" s="1"/>
  <c r="U22" i="24"/>
  <c r="Z22" i="12" s="1"/>
  <c r="U6" i="24"/>
  <c r="Z8" i="12" s="1"/>
  <c r="U13" i="24"/>
  <c r="Z14" i="12" s="1"/>
  <c r="U27" i="24"/>
  <c r="Z27" i="12" s="1"/>
  <c r="U15" i="24"/>
  <c r="Z16" i="12" s="1"/>
  <c r="U17" i="24"/>
  <c r="Z18" i="12" s="1"/>
  <c r="AD10" i="24"/>
  <c r="AI12" i="12" s="1"/>
  <c r="AD13" i="24"/>
  <c r="AI14" i="12" s="1"/>
  <c r="AD6" i="24"/>
  <c r="AI8" i="12" s="1"/>
  <c r="AD22" i="24"/>
  <c r="AI22" i="12" s="1"/>
  <c r="AD15" i="24"/>
  <c r="AI16" i="12" s="1"/>
  <c r="AD27" i="24"/>
  <c r="AI27" i="12" s="1"/>
  <c r="AD9" i="24"/>
  <c r="AI11" i="12" s="1"/>
  <c r="AD8" i="24"/>
  <c r="AI10" i="12" s="1"/>
  <c r="AD18" i="24"/>
  <c r="AI19" i="12" s="1"/>
  <c r="AD20" i="24"/>
  <c r="AI20" i="12" s="1"/>
  <c r="AD14" i="24"/>
  <c r="AI15" i="12" s="1"/>
  <c r="AD24" i="24"/>
  <c r="AI24" i="12" s="1"/>
  <c r="AD21" i="24"/>
  <c r="AI21" i="12" s="1"/>
  <c r="AD23" i="24"/>
  <c r="AI23" i="12" s="1"/>
  <c r="AD26" i="24"/>
  <c r="AI26" i="12" s="1"/>
  <c r="AD7" i="24"/>
  <c r="AI9" i="12" s="1"/>
  <c r="AD11" i="24"/>
  <c r="AI13" i="12" s="1"/>
  <c r="AD16" i="24"/>
  <c r="AI17" i="12" s="1"/>
  <c r="AD25" i="24"/>
  <c r="AI25" i="12" s="1"/>
  <c r="AD17" i="24"/>
  <c r="AI18" i="12" s="1"/>
  <c r="AE21" i="24"/>
  <c r="AJ21" i="12" s="1"/>
  <c r="AE14" i="24"/>
  <c r="AJ15" i="12" s="1"/>
  <c r="AE6" i="24"/>
  <c r="AJ8" i="12" s="1"/>
  <c r="AE10" i="24"/>
  <c r="AJ12" i="12" s="1"/>
  <c r="AE18" i="24"/>
  <c r="AJ19" i="12" s="1"/>
  <c r="AE7" i="24"/>
  <c r="AJ9" i="12" s="1"/>
  <c r="AE24" i="24"/>
  <c r="AJ24" i="12" s="1"/>
  <c r="AE9" i="24"/>
  <c r="AJ11" i="12" s="1"/>
  <c r="AE26" i="24"/>
  <c r="AJ26" i="12" s="1"/>
  <c r="AE11" i="24"/>
  <c r="AJ13" i="12" s="1"/>
  <c r="AE27" i="24"/>
  <c r="AJ27" i="12" s="1"/>
  <c r="AE22" i="24"/>
  <c r="AJ22" i="12" s="1"/>
  <c r="AE20" i="24"/>
  <c r="AJ20" i="12" s="1"/>
  <c r="AE8" i="24"/>
  <c r="AJ10" i="12" s="1"/>
  <c r="AE13" i="24"/>
  <c r="AJ14" i="12" s="1"/>
  <c r="AE16" i="24"/>
  <c r="AJ17" i="12" s="1"/>
  <c r="AE25" i="24"/>
  <c r="AJ25" i="12" s="1"/>
  <c r="AE17" i="24"/>
  <c r="AJ18" i="12" s="1"/>
  <c r="AE23" i="24"/>
  <c r="AJ23" i="12" s="1"/>
  <c r="AE15" i="24"/>
  <c r="AJ16" i="12" s="1"/>
  <c r="AP14" i="28"/>
  <c r="AP7" i="28"/>
  <c r="AP26" i="28"/>
  <c r="AP21" i="28"/>
  <c r="AP22" i="28"/>
  <c r="AP25" i="28"/>
  <c r="AP16" i="28"/>
  <c r="AP9" i="28"/>
  <c r="AP15" i="28"/>
  <c r="AP8" i="28"/>
  <c r="AP23" i="28"/>
  <c r="AP20" i="28"/>
  <c r="AP13" i="28"/>
  <c r="AP18" i="28"/>
  <c r="AP24" i="28"/>
  <c r="AP17" i="28"/>
  <c r="AP27" i="28"/>
  <c r="AP10" i="28"/>
  <c r="AP6" i="28"/>
  <c r="R6" i="25"/>
  <c r="W8" i="20" s="1"/>
  <c r="R7" i="25"/>
  <c r="W9" i="20" s="1"/>
  <c r="R16" i="25"/>
  <c r="W17" i="20" s="1"/>
  <c r="R26" i="25"/>
  <c r="W26" i="20" s="1"/>
  <c r="R22" i="25"/>
  <c r="W22" i="20" s="1"/>
  <c r="R21" i="25"/>
  <c r="W21" i="20" s="1"/>
  <c r="R25" i="25"/>
  <c r="W25" i="20" s="1"/>
  <c r="R9" i="25"/>
  <c r="W11" i="20" s="1"/>
  <c r="R18" i="25"/>
  <c r="W19" i="20" s="1"/>
  <c r="R14" i="25"/>
  <c r="W15" i="20" s="1"/>
  <c r="R13" i="25"/>
  <c r="W14" i="20" s="1"/>
  <c r="R27" i="25"/>
  <c r="W27" i="20" s="1"/>
  <c r="R11" i="25"/>
  <c r="W13" i="20" s="1"/>
  <c r="R20" i="25"/>
  <c r="W20" i="20" s="1"/>
  <c r="R23" i="25"/>
  <c r="W23" i="20" s="1"/>
  <c r="R8" i="25"/>
  <c r="W10" i="20" s="1"/>
  <c r="R17" i="25"/>
  <c r="W18" i="20" s="1"/>
  <c r="R10" i="25"/>
  <c r="W12" i="20" s="1"/>
  <c r="R24" i="25"/>
  <c r="W24" i="20" s="1"/>
  <c r="R15" i="25"/>
  <c r="W16" i="20" s="1"/>
  <c r="AE16" i="35"/>
  <c r="AJ17" i="34" s="1"/>
  <c r="AE26" i="35"/>
  <c r="AJ26" i="34" s="1"/>
  <c r="AE24" i="35"/>
  <c r="AJ24" i="34" s="1"/>
  <c r="AE15" i="35"/>
  <c r="AJ16" i="34" s="1"/>
  <c r="AE22" i="35"/>
  <c r="AJ22" i="34" s="1"/>
  <c r="AE20" i="35"/>
  <c r="AJ20" i="34" s="1"/>
  <c r="AE17" i="35"/>
  <c r="AJ18" i="34" s="1"/>
  <c r="AE27" i="35"/>
  <c r="AJ27" i="34" s="1"/>
  <c r="AE13" i="35"/>
  <c r="AJ14" i="34" s="1"/>
  <c r="AE7" i="35"/>
  <c r="AJ9" i="34" s="1"/>
  <c r="AE25" i="35"/>
  <c r="AJ25" i="34" s="1"/>
  <c r="AE9" i="35"/>
  <c r="AJ11" i="34" s="1"/>
  <c r="AE23" i="35"/>
  <c r="AJ23" i="34" s="1"/>
  <c r="AE10" i="35"/>
  <c r="AJ12" i="34" s="1"/>
  <c r="AE14" i="35"/>
  <c r="AJ15" i="34" s="1"/>
  <c r="AE21" i="35"/>
  <c r="AJ21" i="34" s="1"/>
  <c r="AE11" i="35"/>
  <c r="AJ13" i="34" s="1"/>
  <c r="AE8" i="35"/>
  <c r="AJ10" i="34" s="1"/>
  <c r="AE6" i="35"/>
  <c r="AJ8" i="34" s="1"/>
  <c r="AE18" i="35"/>
  <c r="AJ19" i="34" s="1"/>
  <c r="J20" i="22"/>
  <c r="O21" i="3" s="1"/>
  <c r="AG14" i="25"/>
  <c r="AL15" i="20" s="1"/>
  <c r="AG15" i="25"/>
  <c r="AL16" i="20" s="1"/>
  <c r="AG8" i="25"/>
  <c r="AL10" i="20" s="1"/>
  <c r="AG11" i="25"/>
  <c r="AL13" i="20" s="1"/>
  <c r="AG16" i="25"/>
  <c r="AL17" i="20" s="1"/>
  <c r="AG18" i="25"/>
  <c r="AL19" i="20" s="1"/>
  <c r="AG25" i="25"/>
  <c r="AL25" i="20" s="1"/>
  <c r="AG27" i="25"/>
  <c r="AL27" i="20" s="1"/>
  <c r="AG17" i="25"/>
  <c r="AL18" i="20" s="1"/>
  <c r="AG9" i="25"/>
  <c r="AL11" i="20" s="1"/>
  <c r="AG24" i="25"/>
  <c r="AL24" i="20" s="1"/>
  <c r="AG7" i="25"/>
  <c r="AL9" i="20" s="1"/>
  <c r="AG13" i="25"/>
  <c r="AL14" i="20" s="1"/>
  <c r="AG20" i="25"/>
  <c r="AL20" i="20" s="1"/>
  <c r="AG21" i="25"/>
  <c r="AL21" i="20" s="1"/>
  <c r="AG23" i="25"/>
  <c r="AL23" i="20" s="1"/>
  <c r="AG10" i="25"/>
  <c r="AL12" i="20" s="1"/>
  <c r="AG26" i="25"/>
  <c r="AL26" i="20" s="1"/>
  <c r="AG6" i="25"/>
  <c r="AL8" i="20" s="1"/>
  <c r="AG22" i="25"/>
  <c r="AL22" i="20" s="1"/>
  <c r="AK9" i="25"/>
  <c r="AP11" i="20" s="1"/>
  <c r="AK22" i="25"/>
  <c r="AP22" i="20" s="1"/>
  <c r="AK24" i="25"/>
  <c r="AP24" i="20" s="1"/>
  <c r="AK10" i="25"/>
  <c r="AP12" i="20" s="1"/>
  <c r="AK6" i="25"/>
  <c r="AP8" i="20" s="1"/>
  <c r="AK21" i="25"/>
  <c r="AP21" i="20" s="1"/>
  <c r="AK26" i="25"/>
  <c r="AP26" i="20" s="1"/>
  <c r="AK8" i="25"/>
  <c r="AP10" i="20" s="1"/>
  <c r="AK13" i="25"/>
  <c r="AP14" i="20" s="1"/>
  <c r="AK14" i="25"/>
  <c r="AP15" i="20" s="1"/>
  <c r="AK18" i="25"/>
  <c r="AP19" i="20" s="1"/>
  <c r="AK20" i="25"/>
  <c r="AP20" i="20" s="1"/>
  <c r="AK16" i="25"/>
  <c r="AP17" i="20" s="1"/>
  <c r="AK15" i="25"/>
  <c r="AP16" i="20" s="1"/>
  <c r="AK11" i="25"/>
  <c r="AP13" i="20" s="1"/>
  <c r="AK17" i="25"/>
  <c r="AP18" i="20" s="1"/>
  <c r="AK27" i="25"/>
  <c r="AP27" i="20" s="1"/>
  <c r="AK23" i="25"/>
  <c r="AP23" i="20" s="1"/>
  <c r="AK7" i="25"/>
  <c r="AP9" i="20" s="1"/>
  <c r="AK25" i="25"/>
  <c r="AP25" i="20" s="1"/>
  <c r="AJ20" i="35"/>
  <c r="AO20" i="34" s="1"/>
  <c r="AJ15" i="35"/>
  <c r="AO16" i="34" s="1"/>
  <c r="AJ13" i="35"/>
  <c r="AO14" i="34" s="1"/>
  <c r="AJ10" i="35"/>
  <c r="AO12" i="34" s="1"/>
  <c r="AJ27" i="35"/>
  <c r="AO27" i="34" s="1"/>
  <c r="AJ11" i="35"/>
  <c r="AO13" i="34" s="1"/>
  <c r="AJ23" i="35"/>
  <c r="AO23" i="34" s="1"/>
  <c r="AJ9" i="35"/>
  <c r="AO11" i="34" s="1"/>
  <c r="AJ14" i="35"/>
  <c r="AO15" i="34" s="1"/>
  <c r="AJ22" i="35"/>
  <c r="AO22" i="34" s="1"/>
  <c r="AJ16" i="35"/>
  <c r="AO17" i="34" s="1"/>
  <c r="AJ24" i="35"/>
  <c r="AO24" i="34" s="1"/>
  <c r="AJ7" i="35"/>
  <c r="AO9" i="34" s="1"/>
  <c r="AJ25" i="35"/>
  <c r="AO25" i="34" s="1"/>
  <c r="AJ8" i="35"/>
  <c r="AO10" i="34" s="1"/>
  <c r="AJ21" i="35"/>
  <c r="AO21" i="34" s="1"/>
  <c r="AJ26" i="35"/>
  <c r="AO26" i="34" s="1"/>
  <c r="AJ18" i="35"/>
  <c r="AO19" i="34" s="1"/>
  <c r="AJ6" i="35"/>
  <c r="AO8" i="34" s="1"/>
  <c r="AJ17" i="35"/>
  <c r="AO18" i="34" s="1"/>
  <c r="R21" i="22"/>
  <c r="W22" i="3" s="1"/>
  <c r="R17" i="22"/>
  <c r="W18" i="3" s="1"/>
  <c r="R18" i="22"/>
  <c r="W19" i="3" s="1"/>
  <c r="R25" i="22"/>
  <c r="W26" i="3" s="1"/>
  <c r="R14" i="22"/>
  <c r="W15" i="3" s="1"/>
  <c r="R8" i="22"/>
  <c r="W10" i="3" s="1"/>
  <c r="R9" i="22"/>
  <c r="W11" i="3" s="1"/>
  <c r="R26" i="22"/>
  <c r="W27" i="3" s="1"/>
  <c r="R20" i="22"/>
  <c r="W21" i="3" s="1"/>
  <c r="R22" i="22"/>
  <c r="W23" i="3" s="1"/>
  <c r="R12" i="22"/>
  <c r="W14" i="3" s="1"/>
  <c r="R15" i="22"/>
  <c r="W16" i="3" s="1"/>
  <c r="R23" i="22"/>
  <c r="W24" i="3" s="1"/>
  <c r="R11" i="22"/>
  <c r="W13" i="3" s="1"/>
  <c r="R24" i="22"/>
  <c r="W25" i="3" s="1"/>
  <c r="R19" i="22"/>
  <c r="W20" i="3" s="1"/>
  <c r="R16" i="22"/>
  <c r="W17" i="3" s="1"/>
  <c r="R6" i="22"/>
  <c r="W8" i="3" s="1"/>
  <c r="R7" i="22"/>
  <c r="W9" i="3" s="1"/>
  <c r="R10" i="22"/>
  <c r="W12" i="3" s="1"/>
  <c r="AB26" i="25"/>
  <c r="AG26" i="20" s="1"/>
  <c r="AB18" i="25"/>
  <c r="AG19" i="20" s="1"/>
  <c r="AB15" i="25"/>
  <c r="AG16" i="20" s="1"/>
  <c r="AB25" i="25"/>
  <c r="AG25" i="20" s="1"/>
  <c r="AB10" i="25"/>
  <c r="AG12" i="20" s="1"/>
  <c r="AB16" i="25"/>
  <c r="AG17" i="20" s="1"/>
  <c r="AB11" i="25"/>
  <c r="AG13" i="20" s="1"/>
  <c r="AB7" i="25"/>
  <c r="AG9" i="20" s="1"/>
  <c r="AB9" i="25"/>
  <c r="AG11" i="20" s="1"/>
  <c r="AB6" i="25"/>
  <c r="AG8" i="20" s="1"/>
  <c r="AB20" i="25"/>
  <c r="AG20" i="20" s="1"/>
  <c r="AB21" i="25"/>
  <c r="AG21" i="20" s="1"/>
  <c r="AB27" i="25"/>
  <c r="AG27" i="20" s="1"/>
  <c r="AB22" i="25"/>
  <c r="AG22" i="20" s="1"/>
  <c r="AB23" i="25"/>
  <c r="AG23" i="20" s="1"/>
  <c r="AB14" i="25"/>
  <c r="AG15" i="20" s="1"/>
  <c r="AB24" i="25"/>
  <c r="AG24" i="20" s="1"/>
  <c r="AB13" i="25"/>
  <c r="AG14" i="20" s="1"/>
  <c r="AB8" i="25"/>
  <c r="AG10" i="20" s="1"/>
  <c r="AB17" i="25"/>
  <c r="AG18" i="20" s="1"/>
  <c r="G24" i="25"/>
  <c r="L24" i="20" s="1"/>
  <c r="G11" i="25"/>
  <c r="L13" i="20" s="1"/>
  <c r="G23" i="25"/>
  <c r="L23" i="20" s="1"/>
  <c r="G16" i="25"/>
  <c r="L17" i="20" s="1"/>
  <c r="G15" i="25"/>
  <c r="L16" i="20" s="1"/>
  <c r="G10" i="25"/>
  <c r="L12" i="20" s="1"/>
  <c r="G26" i="25"/>
  <c r="L26" i="20" s="1"/>
  <c r="G8" i="25"/>
  <c r="L10" i="20" s="1"/>
  <c r="G20" i="25"/>
  <c r="L20" i="20" s="1"/>
  <c r="G13" i="25"/>
  <c r="L14" i="20" s="1"/>
  <c r="G22" i="25"/>
  <c r="L22" i="20" s="1"/>
  <c r="G18" i="25"/>
  <c r="L19" i="20" s="1"/>
  <c r="G17" i="25"/>
  <c r="L18" i="20" s="1"/>
  <c r="G6" i="25"/>
  <c r="L8" i="20" s="1"/>
  <c r="G9" i="25"/>
  <c r="L11" i="20" s="1"/>
  <c r="G27" i="25"/>
  <c r="L27" i="20" s="1"/>
  <c r="G14" i="25"/>
  <c r="L15" i="20" s="1"/>
  <c r="G7" i="25"/>
  <c r="L9" i="20" s="1"/>
  <c r="G25" i="25"/>
  <c r="L25" i="20" s="1"/>
  <c r="G21" i="25"/>
  <c r="L21" i="20" s="1"/>
  <c r="AI16" i="28"/>
  <c r="AI7" i="28"/>
  <c r="AI23" i="28"/>
  <c r="AI10" i="28"/>
  <c r="AI18" i="28"/>
  <c r="AI22" i="28"/>
  <c r="AI6" i="28"/>
  <c r="AI17" i="28"/>
  <c r="AI9" i="28"/>
  <c r="AI21" i="28"/>
  <c r="AI24" i="28"/>
  <c r="AI27" i="28"/>
  <c r="AI14" i="28"/>
  <c r="AI13" i="28"/>
  <c r="AI11" i="28"/>
  <c r="AI20" i="28"/>
  <c r="AI25" i="28"/>
  <c r="AI26" i="28"/>
  <c r="AI15" i="28"/>
  <c r="AI8" i="28"/>
  <c r="Y24" i="35"/>
  <c r="AD24" i="34" s="1"/>
  <c r="Y26" i="35"/>
  <c r="AD26" i="34" s="1"/>
  <c r="Y13" i="35"/>
  <c r="AD14" i="34" s="1"/>
  <c r="Y17" i="35"/>
  <c r="AD18" i="34" s="1"/>
  <c r="Y18" i="35"/>
  <c r="AD19" i="34" s="1"/>
  <c r="Y22" i="35"/>
  <c r="AD22" i="34" s="1"/>
  <c r="Y15" i="35"/>
  <c r="AD16" i="34" s="1"/>
  <c r="Y21" i="35"/>
  <c r="AD21" i="34" s="1"/>
  <c r="Y8" i="35"/>
  <c r="AD10" i="34" s="1"/>
  <c r="Y7" i="35"/>
  <c r="AD9" i="34" s="1"/>
  <c r="Y20" i="35"/>
  <c r="AD20" i="34" s="1"/>
  <c r="Y25" i="35"/>
  <c r="AD25" i="34" s="1"/>
  <c r="Y27" i="35"/>
  <c r="AD27" i="34" s="1"/>
  <c r="Y23" i="35"/>
  <c r="AD23" i="34" s="1"/>
  <c r="Y6" i="35"/>
  <c r="AD8" i="34" s="1"/>
  <c r="Y14" i="35"/>
  <c r="AD15" i="34" s="1"/>
  <c r="Y10" i="35"/>
  <c r="AD12" i="34" s="1"/>
  <c r="Y9" i="35"/>
  <c r="AD11" i="34" s="1"/>
  <c r="Y16" i="35"/>
  <c r="AD17" i="34" s="1"/>
  <c r="Y11" i="35"/>
  <c r="AD13" i="34" s="1"/>
  <c r="Z25" i="28"/>
  <c r="Z10" i="28"/>
  <c r="Z27" i="28"/>
  <c r="Z7" i="28"/>
  <c r="Z21" i="28"/>
  <c r="Z14" i="28"/>
  <c r="Z16" i="28"/>
  <c r="Z15" i="28"/>
  <c r="Z6" i="28"/>
  <c r="Z24" i="28"/>
  <c r="Z8" i="28"/>
  <c r="Z17" i="28"/>
  <c r="Z13" i="28"/>
  <c r="Z20" i="28"/>
  <c r="Z18" i="28"/>
  <c r="Z22" i="28"/>
  <c r="Z9" i="28"/>
  <c r="Z26" i="28"/>
  <c r="Z11" i="28"/>
  <c r="Z23" i="28"/>
  <c r="AH18" i="32"/>
  <c r="AH22" i="32"/>
  <c r="AH9" i="32"/>
  <c r="AH21" i="32"/>
  <c r="AH27" i="32"/>
  <c r="AH10" i="32"/>
  <c r="AH20" i="32"/>
  <c r="AH14" i="32"/>
  <c r="AH13" i="32"/>
  <c r="AH26" i="32"/>
  <c r="AH16" i="32"/>
  <c r="AH6" i="32"/>
  <c r="AH23" i="32"/>
  <c r="AH15" i="32"/>
  <c r="AH11" i="32"/>
  <c r="AH17" i="32"/>
  <c r="AH24" i="32"/>
  <c r="AH7" i="32"/>
  <c r="AH8" i="32"/>
  <c r="AH25" i="32"/>
  <c r="E10" i="28"/>
  <c r="G11" i="31"/>
  <c r="G12" i="31" s="1"/>
  <c r="F11" i="29"/>
  <c r="F12" i="29" s="1"/>
  <c r="F13" i="29" s="1"/>
  <c r="F14" i="29" s="1"/>
  <c r="F15" i="29" s="1"/>
  <c r="AC15" i="26"/>
  <c r="AC16" i="26"/>
  <c r="AC10" i="26"/>
  <c r="AC8" i="26"/>
  <c r="AC20" i="26"/>
  <c r="AC14" i="26"/>
  <c r="AC25" i="26"/>
  <c r="AC21" i="26"/>
  <c r="AC18" i="26"/>
  <c r="AC26" i="26"/>
  <c r="AC13" i="26"/>
  <c r="AC23" i="26"/>
  <c r="AC24" i="26"/>
  <c r="AC9" i="26"/>
  <c r="AC11" i="26"/>
  <c r="AC27" i="26"/>
  <c r="AC22" i="26"/>
  <c r="AC6" i="26"/>
  <c r="AC17" i="26"/>
  <c r="AC7" i="26"/>
  <c r="G13" i="29"/>
  <c r="G14" i="29" s="1"/>
  <c r="Q19" i="22"/>
  <c r="V20" i="3" s="1"/>
  <c r="Q10" i="22"/>
  <c r="V12" i="3" s="1"/>
  <c r="Q11" i="22"/>
  <c r="V13" i="3" s="1"/>
  <c r="Q21" i="22"/>
  <c r="V22" i="3" s="1"/>
  <c r="Q9" i="22"/>
  <c r="V11" i="3" s="1"/>
  <c r="Q24" i="22"/>
  <c r="V25" i="3" s="1"/>
  <c r="Q20" i="22"/>
  <c r="V21" i="3" s="1"/>
  <c r="Q15" i="22"/>
  <c r="V16" i="3" s="1"/>
  <c r="Q17" i="22"/>
  <c r="V18" i="3" s="1"/>
  <c r="Q25" i="22"/>
  <c r="V26" i="3" s="1"/>
  <c r="Q22" i="22"/>
  <c r="V23" i="3" s="1"/>
  <c r="Q14" i="22"/>
  <c r="V15" i="3" s="1"/>
  <c r="Q6" i="22"/>
  <c r="V8" i="3" s="1"/>
  <c r="Q26" i="22"/>
  <c r="V27" i="3" s="1"/>
  <c r="Q23" i="22"/>
  <c r="V24" i="3" s="1"/>
  <c r="Q12" i="22"/>
  <c r="V14" i="3" s="1"/>
  <c r="Q8" i="22"/>
  <c r="V10" i="3" s="1"/>
  <c r="Q7" i="22"/>
  <c r="V9" i="3" s="1"/>
  <c r="Q16" i="22"/>
  <c r="V17" i="3" s="1"/>
  <c r="Q18" i="22"/>
  <c r="V19" i="3" s="1"/>
  <c r="J25" i="26"/>
  <c r="J10" i="26"/>
  <c r="J18" i="26"/>
  <c r="J23" i="26"/>
  <c r="J27" i="26"/>
  <c r="J24" i="26"/>
  <c r="J26" i="26"/>
  <c r="J13" i="26"/>
  <c r="J17" i="26"/>
  <c r="J14" i="26"/>
  <c r="J20" i="26"/>
  <c r="J22" i="26"/>
  <c r="J6" i="26"/>
  <c r="J16" i="26"/>
  <c r="J11" i="26"/>
  <c r="J21" i="26"/>
  <c r="J15" i="26"/>
  <c r="J9" i="26"/>
  <c r="J7" i="26"/>
  <c r="J8" i="26"/>
  <c r="T11" i="27"/>
  <c r="T12" i="27" s="1"/>
  <c r="J10" i="22"/>
  <c r="O12" i="3" s="1"/>
  <c r="J15" i="22"/>
  <c r="O16" i="3" s="1"/>
  <c r="J23" i="22"/>
  <c r="O24" i="3" s="1"/>
  <c r="J17" i="22"/>
  <c r="O18" i="3" s="1"/>
  <c r="J21" i="22"/>
  <c r="O22" i="3" s="1"/>
  <c r="J7" i="22"/>
  <c r="O9" i="3" s="1"/>
  <c r="J19" i="22"/>
  <c r="O20" i="3" s="1"/>
  <c r="J16" i="22"/>
  <c r="O17" i="3" s="1"/>
  <c r="J6" i="22"/>
  <c r="O8" i="3" s="1"/>
  <c r="J14" i="22"/>
  <c r="O15" i="3" s="1"/>
  <c r="J18" i="22"/>
  <c r="O19" i="3" s="1"/>
  <c r="J22" i="22"/>
  <c r="O23" i="3" s="1"/>
  <c r="J11" i="22"/>
  <c r="O13" i="3" s="1"/>
  <c r="J12" i="22"/>
  <c r="O14" i="3" s="1"/>
  <c r="J25" i="22"/>
  <c r="O26" i="3" s="1"/>
  <c r="J24" i="22"/>
  <c r="O25" i="3" s="1"/>
  <c r="J8" i="22"/>
  <c r="O10" i="3" s="1"/>
  <c r="J9" i="22"/>
  <c r="O11" i="3" s="1"/>
  <c r="J26" i="22"/>
  <c r="O27" i="3" s="1"/>
  <c r="AE23" i="28"/>
  <c r="J13" i="31"/>
  <c r="J14" i="31" s="1"/>
  <c r="AE26" i="28"/>
  <c r="AE11" i="28"/>
  <c r="AE22" i="28"/>
  <c r="AE6" i="28"/>
  <c r="AE17" i="28"/>
  <c r="AE13" i="28"/>
  <c r="AE18" i="28"/>
  <c r="AE9" i="28"/>
  <c r="AE27" i="28"/>
  <c r="AE15" i="28"/>
  <c r="AE24" i="28"/>
  <c r="AE21" i="28"/>
  <c r="AE16" i="28"/>
  <c r="AE25" i="28"/>
  <c r="AE10" i="28"/>
  <c r="AE8" i="28"/>
  <c r="AE20" i="28"/>
  <c r="AE14" i="28"/>
  <c r="AE7" i="28"/>
  <c r="N24" i="32"/>
  <c r="N7" i="32"/>
  <c r="N21" i="32"/>
  <c r="N8" i="32"/>
  <c r="N14" i="32"/>
  <c r="N10" i="32"/>
  <c r="N20" i="32"/>
  <c r="N17" i="32"/>
  <c r="N18" i="32"/>
  <c r="N25" i="32"/>
  <c r="N16" i="32"/>
  <c r="N9" i="32"/>
  <c r="N13" i="32"/>
  <c r="N15" i="32"/>
  <c r="N22" i="32"/>
  <c r="N26" i="32"/>
  <c r="N6" i="32"/>
  <c r="N27" i="32"/>
  <c r="N23" i="32"/>
  <c r="N11" i="32"/>
  <c r="U21" i="26"/>
  <c r="U15" i="26"/>
  <c r="U8" i="26"/>
  <c r="U22" i="26"/>
  <c r="U14" i="26"/>
  <c r="U9" i="26"/>
  <c r="U7" i="26"/>
  <c r="U20" i="26"/>
  <c r="U18" i="26"/>
  <c r="U27" i="26"/>
  <c r="U6" i="26"/>
  <c r="U25" i="26"/>
  <c r="U26" i="26"/>
  <c r="U10" i="26"/>
  <c r="U17" i="26"/>
  <c r="U13" i="26"/>
  <c r="U11" i="26"/>
  <c r="U24" i="26"/>
  <c r="U16" i="26"/>
  <c r="U23" i="26"/>
  <c r="E25" i="22"/>
  <c r="J26" i="3" s="1"/>
  <c r="E21" i="22"/>
  <c r="J22" i="3" s="1"/>
  <c r="E14" i="22"/>
  <c r="J15" i="3" s="1"/>
  <c r="E12" i="22"/>
  <c r="J14" i="3" s="1"/>
  <c r="E9" i="22"/>
  <c r="J11" i="3" s="1"/>
  <c r="E24" i="22"/>
  <c r="J25" i="3" s="1"/>
  <c r="E7" i="22"/>
  <c r="J9" i="3" s="1"/>
  <c r="E11" i="22"/>
  <c r="J13" i="3" s="1"/>
  <c r="E6" i="22"/>
  <c r="J8" i="3" s="1"/>
  <c r="E23" i="22"/>
  <c r="J24" i="3" s="1"/>
  <c r="E26" i="22"/>
  <c r="J27" i="3" s="1"/>
  <c r="E17" i="22"/>
  <c r="J18" i="3" s="1"/>
  <c r="E15" i="22"/>
  <c r="J16" i="3" s="1"/>
  <c r="E20" i="22"/>
  <c r="J21" i="3" s="1"/>
  <c r="E16" i="22"/>
  <c r="J17" i="3" s="1"/>
  <c r="E10" i="22"/>
  <c r="J12" i="3" s="1"/>
  <c r="E19" i="22"/>
  <c r="J20" i="3" s="1"/>
  <c r="E22" i="22"/>
  <c r="J23" i="3" s="1"/>
  <c r="E18" i="22"/>
  <c r="J19" i="3" s="1"/>
  <c r="E8" i="22"/>
  <c r="J10" i="3" s="1"/>
  <c r="T15" i="28"/>
  <c r="T23" i="28"/>
  <c r="T8" i="28"/>
  <c r="T26" i="28"/>
  <c r="T9" i="28"/>
  <c r="T27" i="28"/>
  <c r="T25" i="28"/>
  <c r="T14" i="28"/>
  <c r="T22" i="28"/>
  <c r="T11" i="28"/>
  <c r="T7" i="28"/>
  <c r="T10" i="28"/>
  <c r="T6" i="28"/>
  <c r="T18" i="28"/>
  <c r="T21" i="28"/>
  <c r="T20" i="28"/>
  <c r="T17" i="28"/>
  <c r="T24" i="28"/>
  <c r="T16" i="28"/>
  <c r="T13" i="28"/>
  <c r="O11" i="26"/>
  <c r="O21" i="26"/>
  <c r="O7" i="26"/>
  <c r="O25" i="26"/>
  <c r="O14" i="26"/>
  <c r="O26" i="26"/>
  <c r="O15" i="26"/>
  <c r="O6" i="26"/>
  <c r="O8" i="26"/>
  <c r="O22" i="26"/>
  <c r="O10" i="26"/>
  <c r="O13" i="26"/>
  <c r="O20" i="26"/>
  <c r="O24" i="26"/>
  <c r="O9" i="26"/>
  <c r="O16" i="26"/>
  <c r="O23" i="26"/>
  <c r="O18" i="26"/>
  <c r="O17" i="26"/>
  <c r="O27" i="26"/>
  <c r="AK26" i="28"/>
  <c r="AK17" i="28"/>
  <c r="AK9" i="28"/>
  <c r="AK25" i="28"/>
  <c r="AK8" i="28"/>
  <c r="AK14" i="28"/>
  <c r="AK6" i="28"/>
  <c r="AK20" i="28"/>
  <c r="AK15" i="28"/>
  <c r="AK22" i="28"/>
  <c r="AK10" i="28"/>
  <c r="AK23" i="28"/>
  <c r="AK13" i="28"/>
  <c r="AK7" i="28"/>
  <c r="AK11" i="28"/>
  <c r="AK16" i="28"/>
  <c r="AK21" i="28"/>
  <c r="AK24" i="28"/>
  <c r="AK18" i="28"/>
  <c r="AK27" i="28"/>
  <c r="AF6" i="28"/>
  <c r="AF16" i="28"/>
  <c r="AF25" i="28"/>
  <c r="AF7" i="28"/>
  <c r="AF27" i="28"/>
  <c r="AF22" i="28"/>
  <c r="AF23" i="28"/>
  <c r="AF21" i="28"/>
  <c r="AF9" i="28"/>
  <c r="AF24" i="28"/>
  <c r="AF17" i="28"/>
  <c r="AF15" i="28"/>
  <c r="AF14" i="28"/>
  <c r="AF18" i="28"/>
  <c r="AF8" i="28"/>
  <c r="AF20" i="28"/>
  <c r="AF11" i="28"/>
  <c r="AF10" i="28"/>
  <c r="AF13" i="28"/>
  <c r="AF26" i="28"/>
  <c r="Q12" i="27"/>
  <c r="Q13" i="27" s="1"/>
  <c r="S11" i="29"/>
  <c r="S12" i="29" s="1"/>
  <c r="AK15" i="22"/>
  <c r="AP16" i="3" s="1"/>
  <c r="AK14" i="22"/>
  <c r="AP15" i="3" s="1"/>
  <c r="AK19" i="22"/>
  <c r="AP20" i="3" s="1"/>
  <c r="AK20" i="22"/>
  <c r="AP21" i="3" s="1"/>
  <c r="AK6" i="22"/>
  <c r="AP8" i="3" s="1"/>
  <c r="AK17" i="22"/>
  <c r="AP18" i="3" s="1"/>
  <c r="AK12" i="22"/>
  <c r="AP14" i="3" s="1"/>
  <c r="AK10" i="22"/>
  <c r="AP12" i="3" s="1"/>
  <c r="AK21" i="22"/>
  <c r="AP22" i="3" s="1"/>
  <c r="AK18" i="22"/>
  <c r="AP19" i="3" s="1"/>
  <c r="AK9" i="22"/>
  <c r="AP11" i="3" s="1"/>
  <c r="AK22" i="22"/>
  <c r="AP23" i="3" s="1"/>
  <c r="AK25" i="22"/>
  <c r="AP26" i="3" s="1"/>
  <c r="AK24" i="22"/>
  <c r="AP25" i="3" s="1"/>
  <c r="AK7" i="22"/>
  <c r="AP9" i="3" s="1"/>
  <c r="AK26" i="22"/>
  <c r="AP27" i="3" s="1"/>
  <c r="AK23" i="22"/>
  <c r="AP24" i="3" s="1"/>
  <c r="AK16" i="22"/>
  <c r="AP17" i="3" s="1"/>
  <c r="AK8" i="22"/>
  <c r="AP10" i="3" s="1"/>
  <c r="AK11" i="22"/>
  <c r="AP13" i="3" s="1"/>
  <c r="I16" i="26"/>
  <c r="I15" i="26"/>
  <c r="I13" i="26"/>
  <c r="I11" i="26"/>
  <c r="I27" i="26"/>
  <c r="I10" i="26"/>
  <c r="I7" i="26"/>
  <c r="I8" i="26"/>
  <c r="I17" i="26"/>
  <c r="I26" i="26"/>
  <c r="I20" i="26"/>
  <c r="I24" i="26"/>
  <c r="I9" i="26"/>
  <c r="I23" i="26"/>
  <c r="I6" i="26"/>
  <c r="I18" i="26"/>
  <c r="I25" i="26"/>
  <c r="I22" i="26"/>
  <c r="I14" i="26"/>
  <c r="I21" i="26"/>
  <c r="D10" i="28"/>
  <c r="D15" i="28"/>
  <c r="D25" i="28"/>
  <c r="D27" i="28"/>
  <c r="D8" i="28"/>
  <c r="D21" i="28"/>
  <c r="D23" i="28"/>
  <c r="D7" i="28"/>
  <c r="D16" i="28"/>
  <c r="D6" i="28"/>
  <c r="D13" i="28"/>
  <c r="D18" i="28"/>
  <c r="D14" i="28"/>
  <c r="D22" i="28"/>
  <c r="D20" i="28"/>
  <c r="D26" i="28"/>
  <c r="D9" i="28"/>
  <c r="D24" i="28"/>
  <c r="D11" i="28"/>
  <c r="D17" i="28"/>
  <c r="R23" i="32"/>
  <c r="X12" i="29"/>
  <c r="E18" i="28"/>
  <c r="E7" i="28"/>
  <c r="E13" i="28"/>
  <c r="E6" i="28"/>
  <c r="E17" i="28"/>
  <c r="E27" i="28"/>
  <c r="E20" i="28"/>
  <c r="E25" i="28"/>
  <c r="E9" i="28"/>
  <c r="E23" i="28"/>
  <c r="E14" i="28"/>
  <c r="E22" i="28"/>
  <c r="E16" i="28"/>
  <c r="E21" i="28"/>
  <c r="E15" i="28"/>
  <c r="E24" i="28"/>
  <c r="E26" i="28"/>
  <c r="E8" i="28"/>
  <c r="E11" i="28"/>
  <c r="AQ9" i="28"/>
  <c r="AQ26" i="28"/>
  <c r="AQ20" i="28"/>
  <c r="AQ25" i="28"/>
  <c r="AQ24" i="28"/>
  <c r="AQ13" i="28"/>
  <c r="AQ23" i="28"/>
  <c r="AQ10" i="28"/>
  <c r="AQ14" i="28"/>
  <c r="AQ21" i="28"/>
  <c r="AQ17" i="28"/>
  <c r="AQ8" i="28"/>
  <c r="AQ15" i="28"/>
  <c r="AQ18" i="28"/>
  <c r="AQ6" i="28"/>
  <c r="AQ22" i="28"/>
  <c r="AQ7" i="28"/>
  <c r="AQ16" i="28"/>
  <c r="AQ27" i="28"/>
  <c r="AQ11" i="28"/>
  <c r="Y11" i="29"/>
  <c r="Q12" i="31"/>
  <c r="Q13" i="31" s="1"/>
  <c r="AB13" i="31"/>
  <c r="AB14" i="31" s="1"/>
  <c r="W11" i="31"/>
  <c r="W12" i="31" s="1"/>
  <c r="M11" i="29"/>
  <c r="AC10" i="29"/>
  <c r="AA10" i="31"/>
  <c r="AA11" i="31" s="1"/>
  <c r="AA12" i="31" s="1"/>
  <c r="H12" i="31"/>
  <c r="H13" i="31" s="1"/>
  <c r="X11" i="31"/>
  <c r="R12" i="31"/>
  <c r="R11" i="29"/>
  <c r="R12" i="29" s="1"/>
  <c r="AA14" i="29"/>
  <c r="AA15" i="29" s="1"/>
  <c r="F13" i="31"/>
  <c r="F14" i="31" s="1"/>
  <c r="F15" i="31" s="1"/>
  <c r="AI11" i="32"/>
  <c r="AI20" i="32"/>
  <c r="AI25" i="32"/>
  <c r="AI22" i="32"/>
  <c r="AI21" i="32"/>
  <c r="AI7" i="32"/>
  <c r="AI17" i="32"/>
  <c r="AI24" i="32"/>
  <c r="AI6" i="32"/>
  <c r="AI23" i="32"/>
  <c r="AI13" i="32"/>
  <c r="AI8" i="32"/>
  <c r="AI9" i="32"/>
  <c r="AI27" i="32"/>
  <c r="AI15" i="32"/>
  <c r="AI18" i="32"/>
  <c r="AI26" i="32"/>
  <c r="AI16" i="32"/>
  <c r="AI10" i="32"/>
  <c r="AI14" i="32"/>
  <c r="AM7" i="22"/>
  <c r="AR9" i="3" s="1"/>
  <c r="AM17" i="22"/>
  <c r="AR18" i="3" s="1"/>
  <c r="AM18" i="22"/>
  <c r="AR19" i="3" s="1"/>
  <c r="AM6" i="22"/>
  <c r="AR8" i="3" s="1"/>
  <c r="AM9" i="22"/>
  <c r="AR11" i="3" s="1"/>
  <c r="AM25" i="22"/>
  <c r="AR26" i="3" s="1"/>
  <c r="AM11" i="22"/>
  <c r="AR13" i="3" s="1"/>
  <c r="AM22" i="22"/>
  <c r="AR23" i="3" s="1"/>
  <c r="AM20" i="22"/>
  <c r="AR21" i="3" s="1"/>
  <c r="AM24" i="22"/>
  <c r="AR25" i="3" s="1"/>
  <c r="AM21" i="22"/>
  <c r="AR22" i="3" s="1"/>
  <c r="AM14" i="22"/>
  <c r="AR15" i="3" s="1"/>
  <c r="AM19" i="22"/>
  <c r="AR20" i="3" s="1"/>
  <c r="AM26" i="22"/>
  <c r="AR27" i="3" s="1"/>
  <c r="AM12" i="22"/>
  <c r="AR14" i="3" s="1"/>
  <c r="AM23" i="22"/>
  <c r="AR24" i="3" s="1"/>
  <c r="AM10" i="22"/>
  <c r="AR12" i="3" s="1"/>
  <c r="AM16" i="22"/>
  <c r="AR17" i="3" s="1"/>
  <c r="AM15" i="22"/>
  <c r="AR16" i="3" s="1"/>
  <c r="AM8" i="22"/>
  <c r="AR10" i="3" s="1"/>
  <c r="AB23" i="22"/>
  <c r="AG24" i="3" s="1"/>
  <c r="AB19" i="22"/>
  <c r="AG20" i="3" s="1"/>
  <c r="AB24" i="22"/>
  <c r="AG25" i="3" s="1"/>
  <c r="AB21" i="22"/>
  <c r="AG22" i="3" s="1"/>
  <c r="AB22" i="22"/>
  <c r="AG23" i="3" s="1"/>
  <c r="AB20" i="22"/>
  <c r="AG21" i="3" s="1"/>
  <c r="AB17" i="22"/>
  <c r="AG18" i="3" s="1"/>
  <c r="AB15" i="22"/>
  <c r="AG16" i="3" s="1"/>
  <c r="AB9" i="22"/>
  <c r="AG11" i="3" s="1"/>
  <c r="AB18" i="22"/>
  <c r="AG19" i="3" s="1"/>
  <c r="AB16" i="22"/>
  <c r="AG17" i="3" s="1"/>
  <c r="AB6" i="22"/>
  <c r="AG8" i="3" s="1"/>
  <c r="AB26" i="22"/>
  <c r="AG27" i="3" s="1"/>
  <c r="AB10" i="22"/>
  <c r="AG12" i="3" s="1"/>
  <c r="AB11" i="22"/>
  <c r="AG13" i="3" s="1"/>
  <c r="AB8" i="22"/>
  <c r="AG10" i="3" s="1"/>
  <c r="AB7" i="22"/>
  <c r="AG9" i="3" s="1"/>
  <c r="AB25" i="22"/>
  <c r="AG26" i="3" s="1"/>
  <c r="AB12" i="22"/>
  <c r="AG14" i="3" s="1"/>
  <c r="AB14" i="22"/>
  <c r="AG15" i="3" s="1"/>
  <c r="AS25" i="22"/>
  <c r="AX26" i="3" s="1"/>
  <c r="AS15" i="22"/>
  <c r="AX16" i="3" s="1"/>
  <c r="AS8" i="22"/>
  <c r="AX10" i="3" s="1"/>
  <c r="AS17" i="22"/>
  <c r="AX18" i="3" s="1"/>
  <c r="AS14" i="22"/>
  <c r="AX15" i="3" s="1"/>
  <c r="AS9" i="22"/>
  <c r="AX11" i="3" s="1"/>
  <c r="AS26" i="22"/>
  <c r="AX27" i="3" s="1"/>
  <c r="AS7" i="22"/>
  <c r="AX9" i="3" s="1"/>
  <c r="AS24" i="22"/>
  <c r="AX25" i="3" s="1"/>
  <c r="AS10" i="22"/>
  <c r="AX12" i="3" s="1"/>
  <c r="AS22" i="22"/>
  <c r="AX23" i="3" s="1"/>
  <c r="AS19" i="22"/>
  <c r="AX20" i="3" s="1"/>
  <c r="AS20" i="22"/>
  <c r="AX21" i="3" s="1"/>
  <c r="AS18" i="22"/>
  <c r="AX19" i="3" s="1"/>
  <c r="AS6" i="22"/>
  <c r="AX8" i="3" s="1"/>
  <c r="AS16" i="22"/>
  <c r="AX17" i="3" s="1"/>
  <c r="AS11" i="22"/>
  <c r="AX13" i="3" s="1"/>
  <c r="AS12" i="22"/>
  <c r="AX14" i="3" s="1"/>
  <c r="AS21" i="22"/>
  <c r="AX22" i="3" s="1"/>
  <c r="AS23" i="22"/>
  <c r="AX24" i="3" s="1"/>
  <c r="Y11" i="31"/>
  <c r="Y12" i="31" s="1"/>
  <c r="K11" i="29"/>
  <c r="K12" i="29" s="1"/>
  <c r="AC10" i="31"/>
  <c r="N10" i="29"/>
  <c r="AD11" i="29"/>
  <c r="AD12" i="29" s="1"/>
  <c r="I14" i="29"/>
  <c r="I15" i="29" s="1"/>
  <c r="P13" i="31"/>
  <c r="P14" i="31" s="1"/>
  <c r="J14" i="29"/>
  <c r="J15" i="29" s="1"/>
  <c r="AH19" i="22"/>
  <c r="AM20" i="3" s="1"/>
  <c r="AH6" i="22"/>
  <c r="AM8" i="3" s="1"/>
  <c r="AH12" i="22"/>
  <c r="AM14" i="3" s="1"/>
  <c r="AH14" i="22"/>
  <c r="AM15" i="3" s="1"/>
  <c r="AH16" i="22"/>
  <c r="AM17" i="3" s="1"/>
  <c r="AH25" i="22"/>
  <c r="AM26" i="3" s="1"/>
  <c r="AH26" i="22"/>
  <c r="AM27" i="3" s="1"/>
  <c r="AH23" i="22"/>
  <c r="AM24" i="3" s="1"/>
  <c r="AH17" i="22"/>
  <c r="AM18" i="3" s="1"/>
  <c r="AH11" i="22"/>
  <c r="AM13" i="3" s="1"/>
  <c r="AH22" i="22"/>
  <c r="AM23" i="3" s="1"/>
  <c r="AH8" i="22"/>
  <c r="AM10" i="3" s="1"/>
  <c r="AH10" i="22"/>
  <c r="AM12" i="3" s="1"/>
  <c r="AH21" i="22"/>
  <c r="AM22" i="3" s="1"/>
  <c r="AH7" i="22"/>
  <c r="AM9" i="3" s="1"/>
  <c r="AH24" i="22"/>
  <c r="AM25" i="3" s="1"/>
  <c r="AH9" i="22"/>
  <c r="AM11" i="3" s="1"/>
  <c r="AH15" i="22"/>
  <c r="AM16" i="3" s="1"/>
  <c r="AH20" i="22"/>
  <c r="AM21" i="3" s="1"/>
  <c r="AH18" i="22"/>
  <c r="AM19" i="3" s="1"/>
  <c r="V18" i="28"/>
  <c r="V9" i="28"/>
  <c r="V15" i="28"/>
  <c r="V8" i="28"/>
  <c r="V23" i="28"/>
  <c r="V10" i="28"/>
  <c r="V14" i="28"/>
  <c r="V22" i="28"/>
  <c r="V26" i="28"/>
  <c r="V13" i="28"/>
  <c r="V6" i="28"/>
  <c r="V11" i="28"/>
  <c r="V25" i="28"/>
  <c r="V21" i="28"/>
  <c r="V20" i="28"/>
  <c r="V16" i="28"/>
  <c r="V7" i="28"/>
  <c r="V17" i="28"/>
  <c r="V27" i="28"/>
  <c r="V24" i="28"/>
  <c r="AA21" i="22"/>
  <c r="AF22" i="3" s="1"/>
  <c r="AA19" i="22"/>
  <c r="AF20" i="3" s="1"/>
  <c r="AA22" i="22"/>
  <c r="AF23" i="3" s="1"/>
  <c r="AA20" i="22"/>
  <c r="AF21" i="3" s="1"/>
  <c r="AA8" i="22"/>
  <c r="AF10" i="3" s="1"/>
  <c r="AA9" i="22"/>
  <c r="AF11" i="3" s="1"/>
  <c r="AA11" i="22"/>
  <c r="AF13" i="3" s="1"/>
  <c r="AA10" i="22"/>
  <c r="AF12" i="3" s="1"/>
  <c r="AA6" i="22"/>
  <c r="AF8" i="3" s="1"/>
  <c r="AA26" i="22"/>
  <c r="AF27" i="3" s="1"/>
  <c r="AA14" i="22"/>
  <c r="AF15" i="3" s="1"/>
  <c r="AA23" i="22"/>
  <c r="AF24" i="3" s="1"/>
  <c r="AA7" i="22"/>
  <c r="AF9" i="3" s="1"/>
  <c r="AA18" i="22"/>
  <c r="AF19" i="3" s="1"/>
  <c r="AA16" i="22"/>
  <c r="AF17" i="3" s="1"/>
  <c r="AA12" i="22"/>
  <c r="AF14" i="3" s="1"/>
  <c r="AA17" i="22"/>
  <c r="AF18" i="3" s="1"/>
  <c r="AA25" i="22"/>
  <c r="AF26" i="3" s="1"/>
  <c r="AA15" i="22"/>
  <c r="AF16" i="3" s="1"/>
  <c r="AA24" i="22"/>
  <c r="AF25" i="3" s="1"/>
  <c r="AI26" i="22"/>
  <c r="AN27" i="3" s="1"/>
  <c r="AI7" i="22"/>
  <c r="AN9" i="3" s="1"/>
  <c r="AI23" i="22"/>
  <c r="AN24" i="3" s="1"/>
  <c r="AI16" i="22"/>
  <c r="AN17" i="3" s="1"/>
  <c r="AI17" i="22"/>
  <c r="AN18" i="3" s="1"/>
  <c r="AI10" i="22"/>
  <c r="AN12" i="3" s="1"/>
  <c r="AI12" i="22"/>
  <c r="AN14" i="3" s="1"/>
  <c r="AI8" i="22"/>
  <c r="AN10" i="3" s="1"/>
  <c r="AI25" i="22"/>
  <c r="AN26" i="3" s="1"/>
  <c r="AI22" i="22"/>
  <c r="AN23" i="3" s="1"/>
  <c r="AI19" i="22"/>
  <c r="AN20" i="3" s="1"/>
  <c r="AI24" i="22"/>
  <c r="AN25" i="3" s="1"/>
  <c r="AI9" i="22"/>
  <c r="AN11" i="3" s="1"/>
  <c r="AI6" i="22"/>
  <c r="AN8" i="3" s="1"/>
  <c r="AI21" i="22"/>
  <c r="AN22" i="3" s="1"/>
  <c r="AI18" i="22"/>
  <c r="AN19" i="3" s="1"/>
  <c r="AI20" i="22"/>
  <c r="AN21" i="3" s="1"/>
  <c r="AI15" i="22"/>
  <c r="AN16" i="3" s="1"/>
  <c r="AI11" i="22"/>
  <c r="AN13" i="3" s="1"/>
  <c r="AI14" i="22"/>
  <c r="AN15" i="3" s="1"/>
  <c r="R26" i="32"/>
  <c r="R10" i="32"/>
  <c r="R14" i="32"/>
  <c r="R17" i="32"/>
  <c r="R15" i="32"/>
  <c r="R21" i="32"/>
  <c r="R13" i="32"/>
  <c r="R7" i="32"/>
  <c r="R22" i="32"/>
  <c r="R16" i="32"/>
  <c r="R8" i="32"/>
  <c r="R20" i="32"/>
  <c r="R24" i="32"/>
  <c r="R27" i="32"/>
  <c r="R25" i="32"/>
  <c r="R6" i="32"/>
  <c r="R9" i="32"/>
  <c r="R18" i="32"/>
  <c r="R11" i="32"/>
  <c r="Z10" i="22"/>
  <c r="AE12" i="3" s="1"/>
  <c r="Z14" i="22"/>
  <c r="AE15" i="3" s="1"/>
  <c r="Z11" i="22"/>
  <c r="AE13" i="3" s="1"/>
  <c r="Z19" i="22"/>
  <c r="AE20" i="3" s="1"/>
  <c r="Z22" i="22"/>
  <c r="AE23" i="3" s="1"/>
  <c r="Z24" i="22"/>
  <c r="AE25" i="3" s="1"/>
  <c r="Z25" i="22"/>
  <c r="AE26" i="3" s="1"/>
  <c r="Z9" i="22"/>
  <c r="AE11" i="3" s="1"/>
  <c r="Z15" i="22"/>
  <c r="AE16" i="3" s="1"/>
  <c r="Z26" i="22"/>
  <c r="AE27" i="3" s="1"/>
  <c r="Z17" i="22"/>
  <c r="AE18" i="3" s="1"/>
  <c r="Z8" i="22"/>
  <c r="AE10" i="3" s="1"/>
  <c r="Z12" i="22"/>
  <c r="AE14" i="3" s="1"/>
  <c r="Z23" i="22"/>
  <c r="AE24" i="3" s="1"/>
  <c r="Z6" i="22"/>
  <c r="AE8" i="3" s="1"/>
  <c r="Z16" i="22"/>
  <c r="AE17" i="3" s="1"/>
  <c r="Z7" i="22"/>
  <c r="AE9" i="3" s="1"/>
  <c r="Z20" i="22"/>
  <c r="AE21" i="3" s="1"/>
  <c r="Z18" i="22"/>
  <c r="AE19" i="3" s="1"/>
  <c r="Z21" i="22"/>
  <c r="AE22" i="3" s="1"/>
  <c r="P6" i="32"/>
  <c r="P7" i="32"/>
  <c r="P21" i="32"/>
  <c r="P8" i="32"/>
  <c r="P14" i="32"/>
  <c r="P11" i="32"/>
  <c r="P10" i="32"/>
  <c r="P26" i="32"/>
  <c r="P27" i="32"/>
  <c r="P24" i="32"/>
  <c r="P9" i="32"/>
  <c r="P20" i="32"/>
  <c r="P23" i="32"/>
  <c r="P15" i="32"/>
  <c r="P16" i="32"/>
  <c r="P13" i="32"/>
  <c r="P22" i="32"/>
  <c r="P17" i="32"/>
  <c r="P18" i="32"/>
  <c r="P25" i="32"/>
  <c r="Z11" i="29"/>
  <c r="AB11" i="29"/>
  <c r="AB12" i="29" s="1"/>
  <c r="Q13" i="29"/>
  <c r="Q14" i="29" s="1"/>
  <c r="S12" i="31"/>
  <c r="S13" i="31" s="1"/>
  <c r="F15" i="28"/>
  <c r="F14" i="28"/>
  <c r="F7" i="28"/>
  <c r="F26" i="28"/>
  <c r="F10" i="28"/>
  <c r="F16" i="28"/>
  <c r="F21" i="28"/>
  <c r="F8" i="28"/>
  <c r="F9" i="28"/>
  <c r="F23" i="28"/>
  <c r="F18" i="28"/>
  <c r="F24" i="28"/>
  <c r="F17" i="28"/>
  <c r="F25" i="28"/>
  <c r="F13" i="28"/>
  <c r="F11" i="28"/>
  <c r="F20" i="28"/>
  <c r="F6" i="28"/>
  <c r="F27" i="28"/>
  <c r="F22" i="28"/>
  <c r="O10" i="28"/>
  <c r="O25" i="28"/>
  <c r="O17" i="28"/>
  <c r="O26" i="28"/>
  <c r="O11" i="28"/>
  <c r="O13" i="28"/>
  <c r="O16" i="28"/>
  <c r="O18" i="28"/>
  <c r="O6" i="28"/>
  <c r="O14" i="28"/>
  <c r="O22" i="28"/>
  <c r="O21" i="28"/>
  <c r="O8" i="28"/>
  <c r="O24" i="28"/>
  <c r="O15" i="28"/>
  <c r="O27" i="28"/>
  <c r="O9" i="28"/>
  <c r="O23" i="28"/>
  <c r="O20" i="28"/>
  <c r="O7" i="28"/>
  <c r="V10" i="29"/>
  <c r="V10" i="22"/>
  <c r="AA12" i="3" s="1"/>
  <c r="V17" i="22"/>
  <c r="AA18" i="3" s="1"/>
  <c r="V14" i="22"/>
  <c r="AA15" i="3" s="1"/>
  <c r="V21" i="22"/>
  <c r="AA22" i="3" s="1"/>
  <c r="V16" i="22"/>
  <c r="AA17" i="3" s="1"/>
  <c r="V18" i="22"/>
  <c r="AA19" i="3" s="1"/>
  <c r="V6" i="22"/>
  <c r="AA8" i="3" s="1"/>
  <c r="V7" i="22"/>
  <c r="AA9" i="3" s="1"/>
  <c r="V12" i="22"/>
  <c r="AA14" i="3" s="1"/>
  <c r="V22" i="22"/>
  <c r="AA23" i="3" s="1"/>
  <c r="V11" i="22"/>
  <c r="AA13" i="3" s="1"/>
  <c r="V20" i="22"/>
  <c r="AA21" i="3" s="1"/>
  <c r="V9" i="22"/>
  <c r="AA11" i="3" s="1"/>
  <c r="V26" i="22"/>
  <c r="AA27" i="3" s="1"/>
  <c r="V24" i="22"/>
  <c r="AA25" i="3" s="1"/>
  <c r="V19" i="22"/>
  <c r="AA20" i="3" s="1"/>
  <c r="V15" i="22"/>
  <c r="AA16" i="3" s="1"/>
  <c r="V8" i="22"/>
  <c r="AA10" i="3" s="1"/>
  <c r="V23" i="22"/>
  <c r="AA24" i="3" s="1"/>
  <c r="V25" i="22"/>
  <c r="AA26" i="3" s="1"/>
  <c r="AS21" i="28"/>
  <c r="AS25" i="28"/>
  <c r="AS26" i="28"/>
  <c r="AS6" i="28"/>
  <c r="AS17" i="28"/>
  <c r="AS14" i="28"/>
  <c r="AS10" i="28"/>
  <c r="AS23" i="28"/>
  <c r="AS15" i="28"/>
  <c r="AS18" i="28"/>
  <c r="AS11" i="28"/>
  <c r="AS7" i="28"/>
  <c r="AS13" i="28"/>
  <c r="AS24" i="28"/>
  <c r="AS20" i="28"/>
  <c r="AS9" i="28"/>
  <c r="AS22" i="28"/>
  <c r="AS16" i="28"/>
  <c r="AS8" i="28"/>
  <c r="AS27" i="28"/>
  <c r="U20" i="22"/>
  <c r="Z21" i="3" s="1"/>
  <c r="U8" i="22"/>
  <c r="Z10" i="3" s="1"/>
  <c r="U18" i="22"/>
  <c r="Z19" i="3" s="1"/>
  <c r="U25" i="22"/>
  <c r="Z26" i="3" s="1"/>
  <c r="U9" i="22"/>
  <c r="Z11" i="3" s="1"/>
  <c r="U14" i="22"/>
  <c r="Z15" i="3" s="1"/>
  <c r="U6" i="22"/>
  <c r="Z8" i="3" s="1"/>
  <c r="U7" i="22"/>
  <c r="Z9" i="3" s="1"/>
  <c r="U12" i="22"/>
  <c r="Z14" i="3" s="1"/>
  <c r="U22" i="22"/>
  <c r="Z23" i="3" s="1"/>
  <c r="U15" i="22"/>
  <c r="Z16" i="3" s="1"/>
  <c r="U23" i="22"/>
  <c r="Z24" i="3" s="1"/>
  <c r="U26" i="22"/>
  <c r="Z27" i="3" s="1"/>
  <c r="U10" i="22"/>
  <c r="Z12" i="3" s="1"/>
  <c r="U21" i="22"/>
  <c r="Z22" i="3" s="1"/>
  <c r="U24" i="22"/>
  <c r="Z25" i="3" s="1"/>
  <c r="U19" i="22"/>
  <c r="Z20" i="3" s="1"/>
  <c r="U16" i="22"/>
  <c r="Z17" i="3" s="1"/>
  <c r="U17" i="22"/>
  <c r="Z18" i="3" s="1"/>
  <c r="U11" i="22"/>
  <c r="Z13" i="3" s="1"/>
  <c r="AN19" i="22"/>
  <c r="AS20" i="3" s="1"/>
  <c r="AN10" i="22"/>
  <c r="AS12" i="3" s="1"/>
  <c r="AN17" i="22"/>
  <c r="AS18" i="3" s="1"/>
  <c r="AN6" i="22"/>
  <c r="AS8" i="3" s="1"/>
  <c r="AN9" i="22"/>
  <c r="AS11" i="3" s="1"/>
  <c r="AN16" i="22"/>
  <c r="AS17" i="3" s="1"/>
  <c r="AN12" i="22"/>
  <c r="AS14" i="3" s="1"/>
  <c r="AN22" i="22"/>
  <c r="AS23" i="3" s="1"/>
  <c r="AN23" i="22"/>
  <c r="AS24" i="3" s="1"/>
  <c r="AN15" i="22"/>
  <c r="AS16" i="3" s="1"/>
  <c r="AN14" i="22"/>
  <c r="AS15" i="3" s="1"/>
  <c r="AN7" i="22"/>
  <c r="AS9" i="3" s="1"/>
  <c r="AN18" i="22"/>
  <c r="AS19" i="3" s="1"/>
  <c r="AN25" i="22"/>
  <c r="AS26" i="3" s="1"/>
  <c r="AN20" i="22"/>
  <c r="AS21" i="3" s="1"/>
  <c r="AN24" i="22"/>
  <c r="AS25" i="3" s="1"/>
  <c r="AN26" i="22"/>
  <c r="AS27" i="3" s="1"/>
  <c r="AN8" i="22"/>
  <c r="AS10" i="3" s="1"/>
  <c r="AN21" i="22"/>
  <c r="AS22" i="3" s="1"/>
  <c r="AN11" i="22"/>
  <c r="AS13" i="3" s="1"/>
  <c r="AJ21" i="32"/>
  <c r="AJ25" i="32"/>
  <c r="AJ24" i="32"/>
  <c r="AJ22" i="32"/>
  <c r="AJ18" i="32"/>
  <c r="AJ17" i="32"/>
  <c r="AJ15" i="32"/>
  <c r="AJ27" i="32"/>
  <c r="AJ26" i="32"/>
  <c r="AJ8" i="32"/>
  <c r="AJ11" i="32"/>
  <c r="AJ7" i="32"/>
  <c r="AJ16" i="32"/>
  <c r="AJ6" i="32"/>
  <c r="AJ13" i="32"/>
  <c r="AJ23" i="32"/>
  <c r="O11" i="29"/>
  <c r="O12" i="29" s="1"/>
  <c r="V11" i="31"/>
  <c r="T12" i="29"/>
  <c r="T13" i="29" s="1"/>
  <c r="AQ15" i="32"/>
  <c r="AQ7" i="32"/>
  <c r="AQ11" i="32"/>
  <c r="AQ20" i="32"/>
  <c r="AQ9" i="32"/>
  <c r="AQ27" i="32"/>
  <c r="AQ17" i="32"/>
  <c r="AQ16" i="32"/>
  <c r="AQ10" i="32"/>
  <c r="AQ6" i="32"/>
  <c r="AQ14" i="32"/>
  <c r="AQ25" i="32"/>
  <c r="AQ22" i="32"/>
  <c r="AQ8" i="32"/>
  <c r="AQ24" i="32"/>
  <c r="AQ13" i="32"/>
  <c r="AQ21" i="32"/>
  <c r="AQ18" i="32"/>
  <c r="AQ23" i="32"/>
  <c r="AQ26" i="32"/>
  <c r="D8" i="22"/>
  <c r="I10" i="3" s="1"/>
  <c r="D16" i="22"/>
  <c r="I17" i="3" s="1"/>
  <c r="D12" i="22"/>
  <c r="I14" i="3" s="1"/>
  <c r="D19" i="22"/>
  <c r="I20" i="3" s="1"/>
  <c r="D24" i="22"/>
  <c r="I25" i="3" s="1"/>
  <c r="D7" i="22"/>
  <c r="I9" i="3" s="1"/>
  <c r="D21" i="22"/>
  <c r="I22" i="3" s="1"/>
  <c r="D23" i="22"/>
  <c r="I24" i="3" s="1"/>
  <c r="D15" i="22"/>
  <c r="I16" i="3" s="1"/>
  <c r="D6" i="22"/>
  <c r="I8" i="3" s="1"/>
  <c r="D17" i="22"/>
  <c r="I18" i="3" s="1"/>
  <c r="D18" i="22"/>
  <c r="I19" i="3" s="1"/>
  <c r="D14" i="22"/>
  <c r="I15" i="3" s="1"/>
  <c r="D26" i="22"/>
  <c r="I27" i="3" s="1"/>
  <c r="D25" i="22"/>
  <c r="I26" i="3" s="1"/>
  <c r="D9" i="22"/>
  <c r="I11" i="3" s="1"/>
  <c r="D20" i="22"/>
  <c r="I21" i="3" s="1"/>
  <c r="D22" i="22"/>
  <c r="I23" i="3" s="1"/>
  <c r="D10" i="22"/>
  <c r="I12" i="3" s="1"/>
  <c r="D11" i="22"/>
  <c r="I13" i="3" s="1"/>
  <c r="I10" i="31"/>
  <c r="I11" i="31" s="1"/>
  <c r="T9" i="22"/>
  <c r="Y11" i="3" s="1"/>
  <c r="T19" i="22"/>
  <c r="Y20" i="3" s="1"/>
  <c r="T23" i="22"/>
  <c r="Y24" i="3" s="1"/>
  <c r="T14" i="22"/>
  <c r="Y15" i="3" s="1"/>
  <c r="T20" i="22"/>
  <c r="Y21" i="3" s="1"/>
  <c r="T26" i="22"/>
  <c r="Y27" i="3" s="1"/>
  <c r="T12" i="22"/>
  <c r="Y14" i="3" s="1"/>
  <c r="T21" i="22"/>
  <c r="Y22" i="3" s="1"/>
  <c r="T6" i="22"/>
  <c r="Y8" i="3" s="1"/>
  <c r="T8" i="22"/>
  <c r="Y10" i="3" s="1"/>
  <c r="T25" i="22"/>
  <c r="Y26" i="3" s="1"/>
  <c r="T15" i="22"/>
  <c r="Y16" i="3" s="1"/>
  <c r="T7" i="22"/>
  <c r="Y9" i="3" s="1"/>
  <c r="T22" i="22"/>
  <c r="Y23" i="3" s="1"/>
  <c r="T24" i="22"/>
  <c r="Y25" i="3" s="1"/>
  <c r="T11" i="22"/>
  <c r="Y13" i="3" s="1"/>
  <c r="T18" i="22"/>
  <c r="Y19" i="3" s="1"/>
  <c r="T17" i="22"/>
  <c r="Y18" i="3" s="1"/>
  <c r="T16" i="22"/>
  <c r="Y17" i="3" s="1"/>
  <c r="T10" i="22"/>
  <c r="Y12" i="3" s="1"/>
  <c r="AD10" i="31"/>
  <c r="W10" i="29"/>
  <c r="J15" i="31"/>
  <c r="J16" i="31" s="1"/>
  <c r="Z12" i="31"/>
  <c r="P12" i="29"/>
  <c r="H11" i="29"/>
  <c r="H12" i="29" s="1"/>
  <c r="B7" i="28"/>
  <c r="B22" i="28"/>
  <c r="B8" i="28"/>
  <c r="B11" i="28"/>
  <c r="B21" i="28"/>
  <c r="B18" i="28"/>
  <c r="B26" i="28"/>
  <c r="B10" i="28"/>
  <c r="B13" i="28"/>
  <c r="B20" i="28"/>
  <c r="B24" i="28"/>
  <c r="B25" i="28"/>
  <c r="B17" i="28"/>
  <c r="B15" i="28"/>
  <c r="B14" i="28"/>
  <c r="B9" i="28"/>
  <c r="B27" i="28"/>
  <c r="B23" i="28"/>
  <c r="B16" i="28"/>
  <c r="B6" i="28"/>
  <c r="H15" i="28"/>
  <c r="H20" i="28"/>
  <c r="H24" i="28"/>
  <c r="H22" i="28"/>
  <c r="H9" i="28"/>
  <c r="H13" i="28"/>
  <c r="H16" i="28"/>
  <c r="H11" i="28"/>
  <c r="H27" i="28"/>
  <c r="H23" i="28"/>
  <c r="H10" i="28"/>
  <c r="H26" i="28"/>
  <c r="H8" i="28"/>
  <c r="H7" i="28"/>
  <c r="H18" i="28"/>
  <c r="H17" i="28"/>
  <c r="H21" i="28"/>
  <c r="H14" i="28"/>
  <c r="H25" i="28"/>
  <c r="H6" i="28"/>
  <c r="AC11" i="32"/>
  <c r="AC6" i="32"/>
  <c r="AC13" i="32"/>
  <c r="AC7" i="32"/>
  <c r="AC22" i="32"/>
  <c r="AC14" i="32"/>
  <c r="AC27" i="32"/>
  <c r="AC25" i="32"/>
  <c r="AC9" i="32"/>
  <c r="AC10" i="32"/>
  <c r="AC24" i="32"/>
  <c r="AC23" i="32"/>
  <c r="AC8" i="32"/>
  <c r="AC17" i="32"/>
  <c r="AC16" i="32"/>
  <c r="AC15" i="32"/>
  <c r="AC21" i="32"/>
  <c r="AC26" i="32"/>
  <c r="AC20" i="32"/>
  <c r="O11" i="31"/>
  <c r="K10" i="31"/>
  <c r="U11" i="31"/>
  <c r="U12" i="31" s="1"/>
  <c r="U10" i="29"/>
  <c r="L10" i="29"/>
  <c r="L11" i="29" s="1"/>
  <c r="M15" i="31"/>
  <c r="T10" i="31"/>
  <c r="X12" i="27"/>
  <c r="X13" i="27" s="1"/>
  <c r="V13" i="27"/>
  <c r="P12" i="27"/>
  <c r="P13" i="27" s="1"/>
  <c r="P14" i="27" s="1"/>
  <c r="K10" i="26"/>
  <c r="K13" i="26"/>
  <c r="K20" i="26"/>
  <c r="K17" i="26"/>
  <c r="K22" i="26"/>
  <c r="K16" i="26"/>
  <c r="K21" i="26"/>
  <c r="K25" i="26"/>
  <c r="K15" i="26"/>
  <c r="K24" i="26"/>
  <c r="K8" i="26"/>
  <c r="K27" i="26"/>
  <c r="K6" i="26"/>
  <c r="K14" i="26"/>
  <c r="K26" i="26"/>
  <c r="K7" i="26"/>
  <c r="K9" i="26"/>
  <c r="K11" i="26"/>
  <c r="K23" i="26"/>
  <c r="K18" i="26"/>
  <c r="O13" i="27"/>
  <c r="O14" i="27" s="1"/>
  <c r="AD12" i="27"/>
  <c r="AD13" i="27" s="1"/>
  <c r="M12" i="27"/>
  <c r="M13" i="27" s="1"/>
  <c r="I10" i="27"/>
  <c r="I11" i="27" s="1"/>
  <c r="AB12" i="27"/>
  <c r="AA10" i="27"/>
  <c r="AA11" i="27" s="1"/>
  <c r="AA12" i="27" s="1"/>
  <c r="Y12" i="27"/>
  <c r="U11" i="27"/>
  <c r="U12" i="27" s="1"/>
  <c r="S10" i="27"/>
  <c r="H12" i="27"/>
  <c r="H13" i="27" s="1"/>
  <c r="J10" i="27"/>
  <c r="Z16" i="27"/>
  <c r="Z17" i="27" s="1"/>
  <c r="R11" i="27"/>
  <c r="R12" i="27" s="1"/>
  <c r="W15" i="27"/>
  <c r="W16" i="27" s="1"/>
  <c r="L11" i="27"/>
  <c r="L12" i="27" s="1"/>
  <c r="L13" i="27" s="1"/>
  <c r="L14" i="27" s="1"/>
  <c r="K10" i="27"/>
  <c r="Q14" i="27"/>
  <c r="Q15" i="27" s="1"/>
  <c r="Q16" i="27" s="1"/>
  <c r="N13" i="27"/>
  <c r="N14" i="27" s="1"/>
  <c r="AC11" i="27"/>
  <c r="AC12" i="27" s="1"/>
  <c r="G10" i="27"/>
  <c r="F16" i="27"/>
  <c r="F17" i="27" s="1"/>
  <c r="AA22" i="28"/>
  <c r="AA14" i="28"/>
  <c r="AA9" i="28"/>
  <c r="AA24" i="28"/>
  <c r="AA25" i="28"/>
  <c r="AA10" i="28"/>
  <c r="AA7" i="28"/>
  <c r="AA21" i="28"/>
  <c r="AA20" i="28"/>
  <c r="AA23" i="28"/>
  <c r="AA16" i="28"/>
  <c r="AA18" i="28"/>
  <c r="AA11" i="28"/>
  <c r="AA13" i="28"/>
  <c r="AA17" i="28"/>
  <c r="AA6" i="28"/>
  <c r="AA27" i="28"/>
  <c r="AA15" i="28"/>
  <c r="AA26" i="28"/>
  <c r="AA8" i="28"/>
  <c r="C13" i="28"/>
  <c r="C27" i="28"/>
  <c r="C15" i="28"/>
  <c r="C10" i="28"/>
  <c r="C26" i="28"/>
  <c r="C20" i="28"/>
  <c r="C25" i="28"/>
  <c r="C9" i="28"/>
  <c r="C14" i="28"/>
  <c r="C16" i="28"/>
  <c r="C17" i="28"/>
  <c r="C24" i="28"/>
  <c r="C11" i="28"/>
  <c r="C6" i="28"/>
  <c r="C21" i="28"/>
  <c r="C7" i="28"/>
  <c r="C22" i="28"/>
  <c r="C23" i="28"/>
  <c r="C8" i="28"/>
  <c r="C18" i="28"/>
  <c r="E9" i="26"/>
  <c r="E13" i="26"/>
  <c r="E27" i="26"/>
  <c r="E16" i="26"/>
  <c r="E18" i="26"/>
  <c r="E14" i="26"/>
  <c r="E11" i="26"/>
  <c r="E23" i="26"/>
  <c r="E26" i="26"/>
  <c r="E10" i="26"/>
  <c r="E17" i="26"/>
  <c r="E15" i="26"/>
  <c r="E8" i="26"/>
  <c r="E22" i="26"/>
  <c r="E21" i="26"/>
  <c r="E6" i="26"/>
  <c r="E24" i="26"/>
  <c r="E7" i="26"/>
  <c r="E25" i="26"/>
  <c r="E20" i="26"/>
  <c r="AS6" i="26"/>
  <c r="AS7" i="26"/>
  <c r="AS14" i="26"/>
  <c r="AS17" i="26"/>
  <c r="AS20" i="26"/>
  <c r="AS27" i="26"/>
  <c r="AS18" i="26"/>
  <c r="AS26" i="26"/>
  <c r="AS22" i="26"/>
  <c r="AS13" i="26"/>
  <c r="AS9" i="26"/>
  <c r="AS25" i="26"/>
  <c r="AS24" i="26"/>
  <c r="AS8" i="26"/>
  <c r="AS16" i="26"/>
  <c r="AS10" i="26"/>
  <c r="AS23" i="26"/>
  <c r="AS11" i="26"/>
  <c r="AS21" i="26"/>
  <c r="AS15" i="26"/>
  <c r="P11" i="26"/>
  <c r="P9" i="26"/>
  <c r="P16" i="26"/>
  <c r="P25" i="26"/>
  <c r="P22" i="26"/>
  <c r="P17" i="26"/>
  <c r="P14" i="26"/>
  <c r="P27" i="26"/>
  <c r="P24" i="26"/>
  <c r="P26" i="26"/>
  <c r="P6" i="26"/>
  <c r="P20" i="26"/>
  <c r="P13" i="26"/>
  <c r="P7" i="26"/>
  <c r="P10" i="26"/>
  <c r="P21" i="26"/>
  <c r="P8" i="26"/>
  <c r="P18" i="26"/>
  <c r="P15" i="26"/>
  <c r="P23" i="26"/>
  <c r="V17" i="26"/>
  <c r="V8" i="26"/>
  <c r="V27" i="26"/>
  <c r="V16" i="26"/>
  <c r="V25" i="26"/>
  <c r="V15" i="26"/>
  <c r="V23" i="26"/>
  <c r="V6" i="26"/>
  <c r="V22" i="26"/>
  <c r="V10" i="26"/>
  <c r="V18" i="26"/>
  <c r="V21" i="26"/>
  <c r="V11" i="26"/>
  <c r="V14" i="26"/>
  <c r="V7" i="26"/>
  <c r="V13" i="26"/>
  <c r="V20" i="26"/>
  <c r="V26" i="26"/>
  <c r="V9" i="26"/>
  <c r="V24" i="26"/>
  <c r="AN23" i="26"/>
  <c r="AN13" i="26"/>
  <c r="AN26" i="26"/>
  <c r="AN16" i="26"/>
  <c r="AN20" i="26"/>
  <c r="AN15" i="26"/>
  <c r="AN10" i="26"/>
  <c r="AN24" i="26"/>
  <c r="AN22" i="26"/>
  <c r="AN18" i="26"/>
  <c r="AN9" i="26"/>
  <c r="AN14" i="26"/>
  <c r="AN8" i="26"/>
  <c r="AN17" i="26"/>
  <c r="AN25" i="26"/>
  <c r="AN6" i="26"/>
  <c r="AN21" i="26"/>
  <c r="AN11" i="26"/>
  <c r="AN7" i="26"/>
  <c r="AN27" i="26"/>
  <c r="V15" i="32"/>
  <c r="V14" i="32"/>
  <c r="V10" i="32"/>
  <c r="V6" i="32"/>
  <c r="V8" i="32"/>
  <c r="V7" i="32"/>
  <c r="V17" i="32"/>
  <c r="V26" i="32"/>
  <c r="V11" i="32"/>
  <c r="V23" i="32"/>
  <c r="V25" i="32"/>
  <c r="V27" i="32"/>
  <c r="V24" i="32"/>
  <c r="V20" i="32"/>
  <c r="V16" i="32"/>
  <c r="V22" i="32"/>
  <c r="V18" i="32"/>
  <c r="V13" i="32"/>
  <c r="V9" i="32"/>
  <c r="V21" i="32"/>
  <c r="L22" i="28"/>
  <c r="L23" i="28"/>
  <c r="L11" i="28"/>
  <c r="L27" i="28"/>
  <c r="L9" i="28"/>
  <c r="L15" i="28"/>
  <c r="L10" i="28"/>
  <c r="L8" i="28"/>
  <c r="L13" i="28"/>
  <c r="L21" i="28"/>
  <c r="L6" i="28"/>
  <c r="L25" i="28"/>
  <c r="L26" i="28"/>
  <c r="L17" i="28"/>
  <c r="L18" i="28"/>
  <c r="L7" i="28"/>
  <c r="L24" i="28"/>
  <c r="L20" i="28"/>
  <c r="L14" i="28"/>
  <c r="L16" i="28"/>
  <c r="G15" i="29" l="1"/>
  <c r="G16" i="29" s="1"/>
  <c r="G17" i="29" s="1"/>
  <c r="W13" i="31"/>
  <c r="W14" i="31" s="1"/>
  <c r="W15" i="31" s="1"/>
  <c r="L15" i="31"/>
  <c r="L16" i="31" s="1"/>
  <c r="AA13" i="27"/>
  <c r="X13" i="29"/>
  <c r="X14" i="29" s="1"/>
  <c r="X15" i="29" s="1"/>
  <c r="AA16" i="29"/>
  <c r="AA17" i="29" s="1"/>
  <c r="P15" i="27"/>
  <c r="P16" i="27" s="1"/>
  <c r="P17" i="27" s="1"/>
  <c r="X14" i="27"/>
  <c r="X15" i="27" s="1"/>
  <c r="X16" i="27" s="1"/>
  <c r="G13" i="31"/>
  <c r="G14" i="31" s="1"/>
  <c r="K13" i="29"/>
  <c r="K14" i="29" s="1"/>
  <c r="K15" i="29" s="1"/>
  <c r="P15" i="31"/>
  <c r="P16" i="31" s="1"/>
  <c r="P17" i="31" s="1"/>
  <c r="S14" i="31"/>
  <c r="S15" i="31" s="1"/>
  <c r="J17" i="31"/>
  <c r="Y12" i="29"/>
  <c r="Y13" i="29" s="1"/>
  <c r="T13" i="27"/>
  <c r="AB15" i="31"/>
  <c r="R13" i="29"/>
  <c r="R14" i="29" s="1"/>
  <c r="T14" i="29"/>
  <c r="F16" i="29"/>
  <c r="F17" i="29" s="1"/>
  <c r="M12" i="29"/>
  <c r="M13" i="29" s="1"/>
  <c r="R13" i="31"/>
  <c r="Z13" i="31"/>
  <c r="Z14" i="31" s="1"/>
  <c r="Z15" i="31" s="1"/>
  <c r="Z16" i="31" s="1"/>
  <c r="F16" i="31"/>
  <c r="F17" i="31" s="1"/>
  <c r="AD11" i="31"/>
  <c r="AD12" i="31" s="1"/>
  <c r="Z12" i="29"/>
  <c r="J16" i="29"/>
  <c r="J17" i="29" s="1"/>
  <c r="N11" i="29"/>
  <c r="V11" i="29"/>
  <c r="K11" i="31"/>
  <c r="K12" i="31" s="1"/>
  <c r="P13" i="29"/>
  <c r="P14" i="29" s="1"/>
  <c r="P15" i="29" s="1"/>
  <c r="I12" i="31"/>
  <c r="I13" i="31" s="1"/>
  <c r="Q15" i="29"/>
  <c r="Q16" i="29" s="1"/>
  <c r="Q17" i="29" s="1"/>
  <c r="U13" i="31"/>
  <c r="M16" i="31"/>
  <c r="M17" i="31" s="1"/>
  <c r="AC11" i="31"/>
  <c r="AB13" i="29"/>
  <c r="Q14" i="31"/>
  <c r="Q15" i="31" s="1"/>
  <c r="Y13" i="31"/>
  <c r="X12" i="31"/>
  <c r="X13" i="31" s="1"/>
  <c r="AA13" i="31"/>
  <c r="AA14" i="31" s="1"/>
  <c r="L12" i="29"/>
  <c r="AC11" i="29"/>
  <c r="O12" i="31"/>
  <c r="W11" i="29"/>
  <c r="I16" i="29"/>
  <c r="I17" i="29" s="1"/>
  <c r="H13" i="29"/>
  <c r="H14" i="29" s="1"/>
  <c r="S13" i="29"/>
  <c r="S14" i="29" s="1"/>
  <c r="S15" i="29" s="1"/>
  <c r="O13" i="29"/>
  <c r="O14" i="29" s="1"/>
  <c r="T11" i="31"/>
  <c r="U11" i="29"/>
  <c r="U12" i="29" s="1"/>
  <c r="V12" i="31"/>
  <c r="AD13" i="29"/>
  <c r="AD14" i="29" s="1"/>
  <c r="AD15" i="29" s="1"/>
  <c r="H14" i="31"/>
  <c r="H15" i="31" s="1"/>
  <c r="H16" i="31" s="1"/>
  <c r="AD14" i="27"/>
  <c r="AD15" i="27" s="1"/>
  <c r="Q17" i="27"/>
  <c r="L15" i="27"/>
  <c r="L16" i="27" s="1"/>
  <c r="L17" i="27" s="1"/>
  <c r="I12" i="27"/>
  <c r="I13" i="27" s="1"/>
  <c r="H14" i="27"/>
  <c r="H15" i="27" s="1"/>
  <c r="H16" i="27" s="1"/>
  <c r="H17" i="27" s="1"/>
  <c r="W17" i="27"/>
  <c r="N15" i="27"/>
  <c r="N16" i="27" s="1"/>
  <c r="N17" i="27" s="1"/>
  <c r="O15" i="27"/>
  <c r="M14" i="27"/>
  <c r="V14" i="27"/>
  <c r="R13" i="27"/>
  <c r="R14" i="27" s="1"/>
  <c r="R15" i="27" s="1"/>
  <c r="R16" i="27" s="1"/>
  <c r="R17" i="27" s="1"/>
  <c r="U13" i="27"/>
  <c r="U14" i="27" s="1"/>
  <c r="U15" i="27" s="1"/>
  <c r="AC13" i="27"/>
  <c r="J11" i="27"/>
  <c r="J12" i="27" s="1"/>
  <c r="K11" i="27"/>
  <c r="S11" i="27"/>
  <c r="AA14" i="27"/>
  <c r="AA15" i="27" s="1"/>
  <c r="Y13" i="27"/>
  <c r="Y14" i="27" s="1"/>
  <c r="Y15" i="27" s="1"/>
  <c r="Y16" i="27" s="1"/>
  <c r="Y17" i="27" s="1"/>
  <c r="AB13" i="27"/>
  <c r="AB14" i="27" s="1"/>
  <c r="AB15" i="27" s="1"/>
  <c r="G11" i="27"/>
  <c r="W16" i="31" l="1"/>
  <c r="W17" i="31" s="1"/>
  <c r="L17" i="31"/>
  <c r="X16" i="29"/>
  <c r="X17" i="29" s="1"/>
  <c r="X17" i="27"/>
  <c r="Y14" i="29"/>
  <c r="Y15" i="29" s="1"/>
  <c r="S16" i="31"/>
  <c r="S17" i="31" s="1"/>
  <c r="J13" i="27"/>
  <c r="T14" i="27"/>
  <c r="T15" i="27" s="1"/>
  <c r="T16" i="27" s="1"/>
  <c r="S16" i="29"/>
  <c r="S17" i="29" s="1"/>
  <c r="G15" i="31"/>
  <c r="G16" i="31" s="1"/>
  <c r="G17" i="31" s="1"/>
  <c r="L13" i="29"/>
  <c r="L14" i="29" s="1"/>
  <c r="L15" i="29" s="1"/>
  <c r="L16" i="29" s="1"/>
  <c r="L17" i="29" s="1"/>
  <c r="U13" i="29"/>
  <c r="U14" i="29" s="1"/>
  <c r="M14" i="29"/>
  <c r="M15" i="29" s="1"/>
  <c r="M16" i="29" s="1"/>
  <c r="M17" i="29" s="1"/>
  <c r="X14" i="31"/>
  <c r="X15" i="31" s="1"/>
  <c r="O15" i="29"/>
  <c r="O16" i="29" s="1"/>
  <c r="R15" i="29"/>
  <c r="R16" i="29" s="1"/>
  <c r="R17" i="29" s="1"/>
  <c r="K16" i="29"/>
  <c r="K17" i="29" s="1"/>
  <c r="Z17" i="31"/>
  <c r="H15" i="29"/>
  <c r="H16" i="29" s="1"/>
  <c r="K13" i="31"/>
  <c r="K14" i="31" s="1"/>
  <c r="U14" i="31"/>
  <c r="U15" i="31" s="1"/>
  <c r="U16" i="31" s="1"/>
  <c r="R14" i="31"/>
  <c r="R15" i="31" s="1"/>
  <c r="AC12" i="29"/>
  <c r="T12" i="31"/>
  <c r="T13" i="31" s="1"/>
  <c r="O13" i="31"/>
  <c r="Y14" i="31"/>
  <c r="Y15" i="31" s="1"/>
  <c r="AD13" i="31"/>
  <c r="AD14" i="31" s="1"/>
  <c r="AD15" i="31" s="1"/>
  <c r="AC12" i="31"/>
  <c r="AC13" i="31" s="1"/>
  <c r="Q16" i="31"/>
  <c r="Q17" i="31" s="1"/>
  <c r="V13" i="31"/>
  <c r="N12" i="29"/>
  <c r="AB14" i="29"/>
  <c r="AB15" i="29" s="1"/>
  <c r="V12" i="29"/>
  <c r="V13" i="29" s="1"/>
  <c r="AD16" i="29"/>
  <c r="AD17" i="29" s="1"/>
  <c r="H17" i="31"/>
  <c r="Z13" i="29"/>
  <c r="Z14" i="29" s="1"/>
  <c r="T15" i="29"/>
  <c r="T16" i="29" s="1"/>
  <c r="T17" i="29" s="1"/>
  <c r="AB16" i="31"/>
  <c r="AB17" i="31" s="1"/>
  <c r="I14" i="31"/>
  <c r="W12" i="29"/>
  <c r="W13" i="29" s="1"/>
  <c r="AA15" i="31"/>
  <c r="P16" i="29"/>
  <c r="P17" i="29" s="1"/>
  <c r="AA16" i="27"/>
  <c r="AA17" i="27" s="1"/>
  <c r="AD16" i="27"/>
  <c r="AD17" i="27" s="1"/>
  <c r="J14" i="27"/>
  <c r="J15" i="27" s="1"/>
  <c r="AC14" i="27"/>
  <c r="AC15" i="27" s="1"/>
  <c r="U16" i="27"/>
  <c r="U17" i="27" s="1"/>
  <c r="O16" i="27"/>
  <c r="O17" i="27" s="1"/>
  <c r="S12" i="27"/>
  <c r="I14" i="27"/>
  <c r="K12" i="27"/>
  <c r="AB16" i="27"/>
  <c r="AB17" i="27" s="1"/>
  <c r="M15" i="27"/>
  <c r="M16" i="27" s="1"/>
  <c r="V15" i="27"/>
  <c r="V16" i="27" s="1"/>
  <c r="G12" i="27"/>
  <c r="Y16" i="29" l="1"/>
  <c r="Y17" i="29" s="1"/>
  <c r="T17" i="27"/>
  <c r="U17" i="31"/>
  <c r="W14" i="29"/>
  <c r="O17" i="29"/>
  <c r="K15" i="31"/>
  <c r="K16" i="31" s="1"/>
  <c r="K17" i="31" s="1"/>
  <c r="X16" i="31"/>
  <c r="X17" i="31" s="1"/>
  <c r="I15" i="31"/>
  <c r="I16" i="31" s="1"/>
  <c r="I17" i="31" s="1"/>
  <c r="V14" i="29"/>
  <c r="V15" i="29" s="1"/>
  <c r="AB16" i="29"/>
  <c r="AB17" i="29" s="1"/>
  <c r="T14" i="31"/>
  <c r="AA16" i="31"/>
  <c r="AA17" i="31" s="1"/>
  <c r="AC13" i="29"/>
  <c r="W15" i="29"/>
  <c r="W16" i="29" s="1"/>
  <c r="W17" i="29" s="1"/>
  <c r="O14" i="31"/>
  <c r="Z15" i="29"/>
  <c r="Z16" i="29" s="1"/>
  <c r="AC14" i="31"/>
  <c r="AC15" i="31" s="1"/>
  <c r="V14" i="31"/>
  <c r="U15" i="29"/>
  <c r="U16" i="29" s="1"/>
  <c r="U17" i="29" s="1"/>
  <c r="AD16" i="31"/>
  <c r="AD17" i="31" s="1"/>
  <c r="Y16" i="31"/>
  <c r="Y17" i="31" s="1"/>
  <c r="R16" i="31"/>
  <c r="R17" i="31" s="1"/>
  <c r="H17" i="29"/>
  <c r="N13" i="29"/>
  <c r="AC16" i="27"/>
  <c r="AC17" i="27" s="1"/>
  <c r="M17" i="27"/>
  <c r="V17" i="27"/>
  <c r="K13" i="27"/>
  <c r="I15" i="27"/>
  <c r="I16" i="27" s="1"/>
  <c r="I17" i="27" s="1"/>
  <c r="S13" i="27"/>
  <c r="J16" i="27"/>
  <c r="J17" i="27" s="1"/>
  <c r="G13" i="27"/>
  <c r="V15" i="31" l="1"/>
  <c r="V16" i="31" s="1"/>
  <c r="AC16" i="31"/>
  <c r="AC17" i="31" s="1"/>
  <c r="Z17" i="29"/>
  <c r="O15" i="31"/>
  <c r="O16" i="31" s="1"/>
  <c r="V16" i="29"/>
  <c r="V17" i="29" s="1"/>
  <c r="N14" i="29"/>
  <c r="AC14" i="29"/>
  <c r="T15" i="31"/>
  <c r="T16" i="31" s="1"/>
  <c r="T17" i="31" s="1"/>
  <c r="K14" i="27"/>
  <c r="K15" i="27" s="1"/>
  <c r="S14" i="27"/>
  <c r="S15" i="27" s="1"/>
  <c r="G14" i="27"/>
  <c r="G15" i="27" s="1"/>
  <c r="G16" i="27" s="1"/>
  <c r="V17" i="31" l="1"/>
  <c r="O17" i="31"/>
  <c r="AC15" i="29"/>
  <c r="AC16" i="29" s="1"/>
  <c r="AC17" i="29" s="1"/>
  <c r="N15" i="29"/>
  <c r="N16" i="29" s="1"/>
  <c r="S16" i="27"/>
  <c r="S17" i="27" s="1"/>
  <c r="K16" i="27"/>
  <c r="K17" i="27" s="1"/>
  <c r="G17" i="27"/>
  <c r="N17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M&amp;M&amp;M</author>
  </authors>
  <commentList>
    <comment ref="B2" authorId="0" shapeId="0" xr:uid="{00000000-0006-0000-0100-000001000000}">
      <text>
        <r>
          <rPr>
            <b/>
            <i/>
            <sz val="9"/>
            <color indexed="10"/>
            <rFont val="Tahoma"/>
            <family val="2"/>
            <charset val="162"/>
          </rPr>
          <t xml:space="preserve">E-okuldan Kopyaladığınız notları bu hücreye yapıştırınız
</t>
        </r>
      </text>
    </comment>
  </commentList>
</comments>
</file>

<file path=xl/sharedStrings.xml><?xml version="1.0" encoding="utf-8"?>
<sst xmlns="http://schemas.openxmlformats.org/spreadsheetml/2006/main" count="449" uniqueCount="122">
  <si>
    <t>DERS:</t>
  </si>
  <si>
    <t>SINIF LİSTESİ</t>
  </si>
  <si>
    <t>BECERİLER</t>
  </si>
  <si>
    <t>1</t>
  </si>
  <si>
    <t>Ödevin amacını belirleme</t>
  </si>
  <si>
    <t>2</t>
  </si>
  <si>
    <t>Uygun çalışma planı yapma</t>
  </si>
  <si>
    <t>3</t>
  </si>
  <si>
    <t>Ödevle ilgili ön araştırma yapma</t>
  </si>
  <si>
    <t>4</t>
  </si>
  <si>
    <t>Farklı kaynaklardan bilgi toplama</t>
  </si>
  <si>
    <t>5</t>
  </si>
  <si>
    <t>6</t>
  </si>
  <si>
    <t>Konuya hazır bulunuş düzeyi</t>
  </si>
  <si>
    <t>7</t>
  </si>
  <si>
    <t>Ödev hazırlamamada öğretmenle işbirliği yapma</t>
  </si>
  <si>
    <t>8</t>
  </si>
  <si>
    <t>Gösterilen özen, Temizlik, tertip ve düzeni</t>
  </si>
  <si>
    <t>9</t>
  </si>
  <si>
    <t>Türçe'yi doğru ve düzgün kullanma</t>
  </si>
  <si>
    <t>10</t>
  </si>
  <si>
    <t>Toplanan bilgileri düzenleme</t>
  </si>
  <si>
    <t>11</t>
  </si>
  <si>
    <t>Amaca ve hedeflere uygun tasarım</t>
  </si>
  <si>
    <t>12</t>
  </si>
  <si>
    <t>Bilgilerin doğruluğu</t>
  </si>
  <si>
    <t>13</t>
  </si>
  <si>
    <t>Toplanan bilgileri analiz etme</t>
  </si>
  <si>
    <t>14</t>
  </si>
  <si>
    <t>Çalışma raporu hazırlama</t>
  </si>
  <si>
    <t>15</t>
  </si>
  <si>
    <t>Elde edilen bilgilerden çıkarımda bulunma</t>
  </si>
  <si>
    <t>16</t>
  </si>
  <si>
    <t>Ödevin özgün oluşu</t>
  </si>
  <si>
    <t>17</t>
  </si>
  <si>
    <t>Ödevi zamanında teslim ediş</t>
  </si>
  <si>
    <t>18</t>
  </si>
  <si>
    <t>İlgi çekici dış görünüme sahip olma</t>
  </si>
  <si>
    <t>19</t>
  </si>
  <si>
    <t>Konu ile ilgili  kavramları anlama ve anlatma</t>
  </si>
  <si>
    <t>20</t>
  </si>
  <si>
    <t>Sunum sırasında özgüvene sahip olma</t>
  </si>
  <si>
    <t>TOPLAM PUAN</t>
  </si>
  <si>
    <t xml:space="preserve">SINIF: </t>
  </si>
  <si>
    <t>Projenin amacını belirleme</t>
  </si>
  <si>
    <t>Sunuyu hedefe yönelik materyalle destekleme</t>
  </si>
  <si>
    <t>Sunuda akıcı bir dil ve beden dilini kullanma</t>
  </si>
  <si>
    <t>Verilen sürede sunuyu yapma</t>
  </si>
  <si>
    <t>Derse hazırlıklı gelme</t>
  </si>
  <si>
    <t>Öğretim materyallerini bulundurma</t>
  </si>
  <si>
    <t>Hazırbulunuşluluk düzeyi</t>
  </si>
  <si>
    <t>Öğrenme öğretme sürecine katılma</t>
  </si>
  <si>
    <t>Öğrenme öğretme sürecinde notlar alma</t>
  </si>
  <si>
    <t>Soru ve önerilere cevap verebilme</t>
  </si>
  <si>
    <t>Fikir yürütme, çıkarımda bulunma</t>
  </si>
  <si>
    <t>Tahmin ve gözlem yapabilme</t>
  </si>
  <si>
    <t>Grupla çalışma becerisi</t>
  </si>
  <si>
    <t>Türkçeyi güzel yazma ve doğru kullanma</t>
  </si>
  <si>
    <t>Derse karşı tutum (istekli oluş)</t>
  </si>
  <si>
    <t>Arkadaşlarına gösterdiği saygı</t>
  </si>
  <si>
    <t>Sınıf içi tartışmalara katılım</t>
  </si>
  <si>
    <t>Öğrenme öğretme sürecinde soru sorabilme</t>
  </si>
  <si>
    <t>Verilen görevleri yapabilme</t>
  </si>
  <si>
    <t>Konuları günlük yaşamla ilişkilendirme</t>
  </si>
  <si>
    <t>Eleştirel düşünme</t>
  </si>
  <si>
    <t>Analiz ve sentez yapabilme</t>
  </si>
  <si>
    <t>Etkinliklerde görev alma</t>
  </si>
  <si>
    <t>Yaratıcı düşünme becerisi</t>
  </si>
  <si>
    <t>Mahmut KIZILOT</t>
  </si>
  <si>
    <t>Ölçek İsimlerini Buraya Yazmanız Yeterli</t>
  </si>
  <si>
    <t>Adı Soyadı</t>
  </si>
  <si>
    <t>Performans hazırlamaya istekli oluş</t>
  </si>
  <si>
    <t>Okul Müdürü</t>
  </si>
  <si>
    <t>Projeye uygun çalışma planı yapma</t>
  </si>
  <si>
    <t>Grup içinde görev dağılımı yapma (Grup çalışması ise)</t>
  </si>
  <si>
    <t>Belirlenen konunun önemini ortaya koyma</t>
  </si>
  <si>
    <t>Hazırlanan proje sonunda ne tür sonuçlara ulaşılmak istendiğini ortaya koyma</t>
  </si>
  <si>
    <t>Proje konusunda bilimsel açıdan doğru bilgiler aktarma</t>
  </si>
  <si>
    <t>Yapılan çalışmanın orijinal olmasına özen gösterme</t>
  </si>
  <si>
    <t>Yapılan çıkarımların nedenlerini ortaya koyma</t>
  </si>
  <si>
    <t>Yapılan çalışmada eleştirel düşünme becerisini gösterme</t>
  </si>
  <si>
    <t>Hazırlanan raporun, resimler, gazete haberleri, çizimler, tablo, grafik ve istatistiklerle destekleme</t>
  </si>
  <si>
    <t>Metne aktarılan tüm bilgilerde Türkçeyi doğru biçimde kullanma</t>
  </si>
  <si>
    <t>Yararlanılan kaynakları rapora yansıtma</t>
  </si>
  <si>
    <t>Konuyu dinleyicilerin ilgisini çekecek şekilde sunma</t>
  </si>
  <si>
    <t>Sorulara cevap verme</t>
  </si>
  <si>
    <t>Sunum sırasında Türkçeyi doğru biçimde kullanma</t>
  </si>
  <si>
    <t>Sınıfı</t>
  </si>
  <si>
    <t>Okul Bilgileri</t>
  </si>
  <si>
    <t>Okul Adı</t>
  </si>
  <si>
    <t>Yıl</t>
  </si>
  <si>
    <t>Ders</t>
  </si>
  <si>
    <t>Öğretmen Adı</t>
  </si>
  <si>
    <t>Her Sayfada Yer alması gereken Bilgilier</t>
  </si>
  <si>
    <t>Ad Soyad</t>
  </si>
  <si>
    <t>Branşı</t>
  </si>
  <si>
    <t>Sosyal Bilgiler Dersi</t>
  </si>
  <si>
    <t>5.Ders ve Et.Kat.</t>
  </si>
  <si>
    <t>Gaziköy Ortaokulu</t>
  </si>
  <si>
    <t>Okul No</t>
  </si>
  <si>
    <t>1.Sınav</t>
  </si>
  <si>
    <t>2.Sınav</t>
  </si>
  <si>
    <t>1.Ders Et.Kat.</t>
  </si>
  <si>
    <t>2.Ders Et.Kat.</t>
  </si>
  <si>
    <t>3.Ders Et.Kat.</t>
  </si>
  <si>
    <t>Puanı</t>
  </si>
  <si>
    <t>Sıra No</t>
  </si>
  <si>
    <t>Ders Öğretmeni</t>
  </si>
  <si>
    <t>Öğr No</t>
  </si>
  <si>
    <t>Öğrenci Adı Soyadı</t>
  </si>
  <si>
    <t>4/A</t>
  </si>
  <si>
    <t>2017-2018 1. Proje Değerlendirme Ölçeği</t>
  </si>
  <si>
    <t>2017-2018 2. Proje Değerlendirme Ölçeği</t>
  </si>
  <si>
    <t>2017-2018  Eğitim öğretim Yılı 4. Ders ve Etkinliklere Kalıtımı Değerlendirme Ölçeği</t>
  </si>
  <si>
    <t>2017-2018  Eğitim öğretim Yılı 5. Ders ve Etkinliklere Kalıtımı Değerlendirme Ölçeği</t>
  </si>
  <si>
    <t>Kullanım Rehberi  Ve Güncel Versiyon</t>
  </si>
  <si>
    <t>Okul Müdürü Adı Soyadı-Hafizoglu.Net</t>
  </si>
  <si>
    <t>DİKKAT: Bu dosyadaki bütün veri girişleri bu sayfa üzerinden yapılacaktır. Diğer sayfalarda hiçbir şekilde veri girişi yapılacak alan bulunmamaktadır. Diğer sayfaları sadece çıktı almak ve sayfa düzenini kontrol etmek için kullanmanız gerekiyor.</t>
  </si>
  <si>
    <t>2018-2019</t>
  </si>
  <si>
    <t>2018-2019  Eğitim öğretim Yılı 1. Ders ve Etkinliklere Kalıtımı Değerlendirme Ölçeği</t>
  </si>
  <si>
    <t>2018-2019  Eğitim öğretim Yılı 2. Ders ve Etkinliklere Kalıtımı Değerlendirme Ölçeği</t>
  </si>
  <si>
    <t>2018-2019  Eğitim öğretim Yılı 3. Ders ve Etkinliklere Kalıtımı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</si>
</sst>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 Tur"/>
      <charset val="162"/>
    </font>
    <font>
      <b/>
      <sz val="10"/>
      <name val="Comic Sans MS"/>
      <family val="4"/>
      <charset val="162"/>
    </font>
    <font>
      <sz val="8"/>
      <name val="Arial Tur"/>
      <charset val="162"/>
    </font>
    <font>
      <u/>
      <sz val="10"/>
      <color indexed="12"/>
      <name val="Arial Tur"/>
      <charset val="162"/>
    </font>
    <font>
      <b/>
      <sz val="10"/>
      <name val="Times New Roman Tur"/>
      <family val="1"/>
      <charset val="162"/>
    </font>
    <font>
      <sz val="10"/>
      <name val="Times New Roman Tur"/>
      <family val="1"/>
      <charset val="162"/>
    </font>
    <font>
      <b/>
      <sz val="9"/>
      <name val="Times New Roman Tur"/>
      <family val="1"/>
      <charset val="162"/>
    </font>
    <font>
      <b/>
      <sz val="8"/>
      <name val="Times New Roman Tur"/>
      <family val="1"/>
      <charset val="162"/>
    </font>
    <font>
      <sz val="8"/>
      <name val="Times New Roman Tur"/>
      <family val="1"/>
      <charset val="162"/>
    </font>
    <font>
      <sz val="10"/>
      <name val="Times Mew Roman"/>
      <family val="1"/>
    </font>
    <font>
      <b/>
      <sz val="10"/>
      <name val="Times New Roman Tur"/>
      <charset val="162"/>
    </font>
    <font>
      <b/>
      <sz val="11"/>
      <name val="Comic Sans MS"/>
      <family val="4"/>
      <charset val="162"/>
    </font>
    <font>
      <b/>
      <sz val="22"/>
      <color indexed="12"/>
      <name val="Arial Tur"/>
      <charset val="162"/>
    </font>
    <font>
      <b/>
      <i/>
      <sz val="9"/>
      <color indexed="10"/>
      <name val="Tahoma"/>
      <family val="2"/>
      <charset val="162"/>
    </font>
    <font>
      <b/>
      <sz val="10"/>
      <color theme="0"/>
      <name val="Comic Sans MS"/>
      <family val="4"/>
      <charset val="162"/>
    </font>
    <font>
      <b/>
      <sz val="10"/>
      <color rgb="FFFF0000"/>
      <name val="Arial Tur"/>
      <charset val="162"/>
    </font>
    <font>
      <b/>
      <sz val="14"/>
      <color rgb="FFFFFF00"/>
      <name val="Arial Tur"/>
      <charset val="162"/>
    </font>
    <font>
      <b/>
      <sz val="12"/>
      <name val="Times New Roman Tur"/>
      <family val="1"/>
      <charset val="162"/>
    </font>
    <font>
      <b/>
      <sz val="12"/>
      <name val="Times New Roman Tur"/>
      <charset val="162"/>
    </font>
    <font>
      <sz val="12"/>
      <name val="Arial Tur"/>
      <charset val="162"/>
    </font>
    <font>
      <sz val="12"/>
      <name val="Times New Roman Tur"/>
      <family val="1"/>
      <charset val="162"/>
    </font>
    <font>
      <b/>
      <sz val="14"/>
      <name val="Times New Roman Tur"/>
      <family val="1"/>
      <charset val="162"/>
    </font>
    <font>
      <sz val="12"/>
      <name val="Times Mew Roman"/>
      <family val="1"/>
      <charset val="162"/>
    </font>
  </fonts>
  <fills count="20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4" borderId="0" xfId="0" applyFill="1" applyProtection="1">
      <protection hidden="1"/>
    </xf>
    <xf numFmtId="0" fontId="5" fillId="4" borderId="0" xfId="0" applyFont="1" applyFill="1" applyProtection="1"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10" fillId="5" borderId="3" xfId="0" applyFont="1" applyFill="1" applyBorder="1" applyAlignment="1" applyProtection="1">
      <alignment vertical="center" textRotation="90"/>
      <protection hidden="1"/>
    </xf>
    <xf numFmtId="0" fontId="0" fillId="6" borderId="0" xfId="0" applyFill="1" applyProtection="1">
      <protection hidden="1"/>
    </xf>
    <xf numFmtId="0" fontId="2" fillId="7" borderId="0" xfId="0" applyFont="1" applyFill="1" applyBorder="1" applyAlignment="1" applyProtection="1">
      <alignment horizontal="center" vertical="center"/>
      <protection hidden="1"/>
    </xf>
    <xf numFmtId="0" fontId="8" fillId="7" borderId="0" xfId="0" applyFont="1" applyFill="1" applyBorder="1" applyAlignment="1" applyProtection="1">
      <alignment horizontal="left"/>
      <protection hidden="1"/>
    </xf>
    <xf numFmtId="0" fontId="0" fillId="7" borderId="0" xfId="0" applyFill="1" applyAlignment="1" applyProtection="1">
      <protection hidden="1"/>
    </xf>
    <xf numFmtId="0" fontId="0" fillId="7" borderId="0" xfId="0" applyFill="1" applyProtection="1">
      <protection hidden="1"/>
    </xf>
    <xf numFmtId="0" fontId="9" fillId="7" borderId="0" xfId="0" applyFont="1" applyFill="1" applyProtection="1">
      <protection hidden="1"/>
    </xf>
    <xf numFmtId="0" fontId="9" fillId="7" borderId="0" xfId="0" applyFont="1" applyFill="1" applyBorder="1" applyProtection="1">
      <protection hidden="1"/>
    </xf>
    <xf numFmtId="0" fontId="9" fillId="7" borderId="0" xfId="0" applyFont="1" applyFill="1" applyBorder="1" applyAlignment="1" applyProtection="1">
      <alignment horizontal="center" vertical="center"/>
      <protection hidden="1"/>
    </xf>
    <xf numFmtId="0" fontId="9" fillId="7" borderId="0" xfId="0" applyFont="1" applyFill="1" applyAlignment="1" applyProtection="1">
      <protection hidden="1"/>
    </xf>
    <xf numFmtId="0" fontId="2" fillId="7" borderId="0" xfId="0" applyFont="1" applyFill="1" applyProtection="1">
      <protection hidden="1"/>
    </xf>
    <xf numFmtId="0" fontId="5" fillId="7" borderId="0" xfId="0" applyFont="1" applyFill="1" applyProtection="1">
      <protection hidden="1"/>
    </xf>
    <xf numFmtId="0" fontId="8" fillId="4" borderId="0" xfId="0" applyFont="1" applyFill="1" applyBorder="1" applyAlignment="1" applyProtection="1">
      <alignment horizontal="left"/>
      <protection hidden="1"/>
    </xf>
    <xf numFmtId="0" fontId="0" fillId="4" borderId="0" xfId="0" applyFill="1" applyAlignment="1" applyProtection="1">
      <protection hidden="1"/>
    </xf>
    <xf numFmtId="0" fontId="9" fillId="4" borderId="0" xfId="0" applyFont="1" applyFill="1" applyProtection="1">
      <protection hidden="1"/>
    </xf>
    <xf numFmtId="0" fontId="9" fillId="4" borderId="0" xfId="0" applyFont="1" applyFill="1" applyBorder="1" applyProtection="1"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protection hidden="1"/>
    </xf>
    <xf numFmtId="0" fontId="2" fillId="4" borderId="0" xfId="0" applyFont="1" applyFill="1" applyProtection="1">
      <protection hidden="1"/>
    </xf>
    <xf numFmtId="0" fontId="9" fillId="4" borderId="0" xfId="0" applyFont="1" applyFill="1" applyBorder="1" applyAlignment="1" applyProtection="1">
      <alignment vertical="center" textRotation="90"/>
      <protection hidden="1"/>
    </xf>
    <xf numFmtId="0" fontId="10" fillId="8" borderId="3" xfId="0" applyFont="1" applyFill="1" applyBorder="1" applyAlignment="1" applyProtection="1">
      <alignment vertical="center" textRotation="90"/>
      <protection hidden="1"/>
    </xf>
    <xf numFmtId="0" fontId="9" fillId="7" borderId="3" xfId="0" applyFont="1" applyFill="1" applyBorder="1" applyAlignment="1" applyProtection="1">
      <alignment textRotation="90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protection hidden="1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8" fillId="0" borderId="3" xfId="0" applyFont="1" applyBorder="1" applyAlignment="1" applyProtection="1">
      <alignment horizontal="center" vertical="center"/>
      <protection hidden="1"/>
    </xf>
    <xf numFmtId="0" fontId="9" fillId="7" borderId="0" xfId="0" applyFont="1" applyFill="1" applyAlignment="1" applyProtection="1">
      <alignment horizontal="center"/>
      <protection hidden="1"/>
    </xf>
    <xf numFmtId="0" fontId="10" fillId="4" borderId="4" xfId="0" applyFont="1" applyFill="1" applyBorder="1" applyAlignment="1" applyProtection="1">
      <alignment horizontal="left"/>
      <protection hidden="1"/>
    </xf>
    <xf numFmtId="0" fontId="9" fillId="7" borderId="0" xfId="0" applyFont="1" applyFill="1" applyBorder="1" applyAlignment="1" applyProtection="1">
      <protection hidden="1"/>
    </xf>
    <xf numFmtId="0" fontId="2" fillId="4" borderId="0" xfId="0" applyFont="1" applyFill="1" applyAlignment="1" applyProtection="1">
      <protection hidden="1"/>
    </xf>
    <xf numFmtId="0" fontId="8" fillId="13" borderId="3" xfId="0" applyFont="1" applyFill="1" applyBorder="1" applyAlignment="1" applyProtection="1">
      <alignment horizontal="center" vertical="center"/>
      <protection hidden="1"/>
    </xf>
    <xf numFmtId="0" fontId="10" fillId="4" borderId="4" xfId="0" applyFont="1" applyFill="1" applyBorder="1" applyAlignment="1" applyProtection="1">
      <alignment vertical="center"/>
      <protection hidden="1"/>
    </xf>
    <xf numFmtId="0" fontId="0" fillId="4" borderId="4" xfId="0" applyFill="1" applyBorder="1" applyAlignment="1" applyProtection="1">
      <protection hidden="1"/>
    </xf>
    <xf numFmtId="0" fontId="1" fillId="10" borderId="6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 vertical="center"/>
      <protection hidden="1"/>
    </xf>
    <xf numFmtId="0" fontId="4" fillId="4" borderId="2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3" xfId="0" quotePrefix="1" applyFont="1" applyBorder="1" applyAlignment="1" applyProtection="1">
      <alignment horizontal="center" vertical="center"/>
      <protection locked="0"/>
    </xf>
    <xf numFmtId="0" fontId="2" fillId="13" borderId="3" xfId="0" quotePrefix="1" applyFont="1" applyFill="1" applyBorder="1" applyAlignment="1" applyProtection="1">
      <alignment horizontal="center" vertical="center"/>
      <protection locked="0"/>
    </xf>
    <xf numFmtId="0" fontId="1" fillId="10" borderId="5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0" fillId="11" borderId="3" xfId="0" applyFill="1" applyBorder="1" applyAlignment="1" applyProtection="1">
      <alignment horizontal="center" textRotation="90"/>
      <protection hidden="1"/>
    </xf>
    <xf numFmtId="0" fontId="0" fillId="11" borderId="7" xfId="0" applyFill="1" applyBorder="1" applyAlignment="1" applyProtection="1">
      <alignment horizontal="center" textRotation="90"/>
      <protection hidden="1"/>
    </xf>
    <xf numFmtId="0" fontId="1" fillId="9" borderId="8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textRotation="90" wrapText="1"/>
      <protection hidden="1"/>
    </xf>
    <xf numFmtId="0" fontId="1" fillId="10" borderId="9" xfId="0" applyFont="1" applyFill="1" applyBorder="1" applyAlignment="1" applyProtection="1">
      <protection locked="0"/>
    </xf>
    <xf numFmtId="0" fontId="9" fillId="4" borderId="11" xfId="0" applyFont="1" applyFill="1" applyBorder="1" applyAlignment="1" applyProtection="1">
      <alignment textRotation="90"/>
      <protection hidden="1"/>
    </xf>
    <xf numFmtId="0" fontId="0" fillId="4" borderId="10" xfId="0" applyFill="1" applyBorder="1" applyProtection="1">
      <protection hidden="1"/>
    </xf>
    <xf numFmtId="0" fontId="5" fillId="4" borderId="0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12" xfId="0" applyFill="1" applyBorder="1" applyProtection="1">
      <protection hidden="1"/>
    </xf>
    <xf numFmtId="0" fontId="4" fillId="4" borderId="10" xfId="0" applyFont="1" applyFill="1" applyBorder="1" applyAlignment="1" applyProtection="1">
      <alignment vertical="center"/>
      <protection hidden="1"/>
    </xf>
    <xf numFmtId="0" fontId="0" fillId="4" borderId="13" xfId="0" applyFill="1" applyBorder="1" applyAlignment="1" applyProtection="1">
      <protection hidden="1"/>
    </xf>
    <xf numFmtId="0" fontId="4" fillId="4" borderId="10" xfId="0" applyFont="1" applyFill="1" applyBorder="1" applyAlignment="1" applyProtection="1">
      <alignment horizontal="left" vertical="center"/>
      <protection hidden="1"/>
    </xf>
    <xf numFmtId="0" fontId="4" fillId="4" borderId="10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textRotation="90" wrapText="1"/>
      <protection hidden="1"/>
    </xf>
    <xf numFmtId="0" fontId="0" fillId="11" borderId="15" xfId="0" applyFill="1" applyBorder="1" applyAlignment="1" applyProtection="1">
      <alignment horizontal="center" textRotation="90"/>
      <protection hidden="1"/>
    </xf>
    <xf numFmtId="0" fontId="10" fillId="8" borderId="14" xfId="0" applyFont="1" applyFill="1" applyBorder="1" applyAlignment="1" applyProtection="1">
      <alignment vertical="center" textRotation="90"/>
      <protection hidden="1"/>
    </xf>
    <xf numFmtId="0" fontId="2" fillId="0" borderId="16" xfId="0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hidden="1"/>
    </xf>
    <xf numFmtId="0" fontId="2" fillId="13" borderId="16" xfId="0" quotePrefix="1" applyFont="1" applyFill="1" applyBorder="1" applyAlignment="1" applyProtection="1">
      <alignment horizontal="center" vertical="center"/>
      <protection locked="0"/>
    </xf>
    <xf numFmtId="0" fontId="8" fillId="13" borderId="14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protection hidden="1"/>
    </xf>
    <xf numFmtId="0" fontId="0" fillId="4" borderId="17" xfId="0" applyFill="1" applyBorder="1" applyAlignment="1" applyProtection="1">
      <protection hidden="1"/>
    </xf>
    <xf numFmtId="0" fontId="9" fillId="11" borderId="11" xfId="0" applyFont="1" applyFill="1" applyBorder="1" applyAlignment="1" applyProtection="1">
      <alignment textRotation="90"/>
      <protection hidden="1"/>
    </xf>
    <xf numFmtId="0" fontId="7" fillId="4" borderId="0" xfId="0" applyFont="1" applyFill="1" applyBorder="1" applyAlignment="1" applyProtection="1">
      <alignment horizontal="right" textRotation="90"/>
      <protection hidden="1"/>
    </xf>
    <xf numFmtId="0" fontId="7" fillId="4" borderId="4" xfId="0" applyFont="1" applyFill="1" applyBorder="1" applyAlignment="1" applyProtection="1">
      <alignment horizontal="right" textRotation="90"/>
      <protection hidden="1"/>
    </xf>
    <xf numFmtId="0" fontId="0" fillId="18" borderId="3" xfId="0" applyFill="1" applyBorder="1" applyAlignment="1" applyProtection="1">
      <alignment horizontal="left" vertical="center" wrapText="1"/>
      <protection locked="0"/>
    </xf>
    <xf numFmtId="0" fontId="0" fillId="18" borderId="3" xfId="0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14" borderId="7" xfId="0" applyFill="1" applyBorder="1" applyAlignment="1" applyProtection="1">
      <alignment horizontal="center" vertical="center" wrapText="1"/>
      <protection locked="0"/>
    </xf>
    <xf numFmtId="0" fontId="0" fillId="14" borderId="3" xfId="0" applyFill="1" applyBorder="1" applyAlignment="1" applyProtection="1">
      <alignment horizontal="center" vertical="center" wrapText="1"/>
      <protection locked="0"/>
    </xf>
    <xf numFmtId="0" fontId="0" fillId="14" borderId="0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5" fillId="18" borderId="37" xfId="0" applyFont="1" applyFill="1" applyBorder="1" applyAlignment="1" applyProtection="1">
      <alignment horizontal="left" vertical="center" wrapText="1"/>
      <protection locked="0"/>
    </xf>
    <xf numFmtId="0" fontId="0" fillId="18" borderId="38" xfId="0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>
      <protection locked="0"/>
    </xf>
    <xf numFmtId="0" fontId="15" fillId="18" borderId="0" xfId="0" applyFont="1" applyFill="1" applyAlignment="1" applyProtection="1">
      <alignment horizontal="left" vertical="center" wrapText="1"/>
      <protection locked="0"/>
    </xf>
    <xf numFmtId="0" fontId="0" fillId="18" borderId="39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9" borderId="1" xfId="0" applyFont="1" applyFill="1" applyBorder="1" applyAlignment="1" applyProtection="1">
      <alignment horizontal="left"/>
      <protection locked="0"/>
    </xf>
    <xf numFmtId="0" fontId="1" fillId="3" borderId="0" xfId="0" applyFont="1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5" fillId="14" borderId="40" xfId="0" applyFont="1" applyFill="1" applyBorder="1" applyAlignment="1" applyProtection="1">
      <alignment horizontal="left" vertical="center" wrapText="1"/>
      <protection locked="0"/>
    </xf>
    <xf numFmtId="0" fontId="0" fillId="0" borderId="41" xfId="0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5" fillId="18" borderId="40" xfId="0" applyFont="1" applyFill="1" applyBorder="1" applyAlignment="1" applyProtection="1">
      <alignment horizontal="left" vertical="center" wrapText="1"/>
      <protection locked="0"/>
    </xf>
    <xf numFmtId="0" fontId="0" fillId="18" borderId="41" xfId="0" applyFill="1" applyBorder="1" applyAlignment="1" applyProtection="1">
      <alignment horizontal="center" vertical="center" wrapText="1"/>
      <protection locked="0"/>
    </xf>
    <xf numFmtId="0" fontId="0" fillId="16" borderId="3" xfId="0" applyFill="1" applyBorder="1" applyProtection="1">
      <protection locked="0"/>
    </xf>
    <xf numFmtId="0" fontId="0" fillId="15" borderId="3" xfId="0" applyFill="1" applyBorder="1" applyProtection="1">
      <protection locked="0"/>
    </xf>
    <xf numFmtId="0" fontId="1" fillId="17" borderId="10" xfId="0" applyFont="1" applyFill="1" applyBorder="1" applyAlignment="1" applyProtection="1">
      <protection locked="0"/>
    </xf>
    <xf numFmtId="0" fontId="0" fillId="18" borderId="7" xfId="0" applyFill="1" applyBorder="1" applyAlignment="1" applyProtection="1">
      <alignment horizontal="left" vertical="center" wrapText="1"/>
      <protection locked="0"/>
    </xf>
    <xf numFmtId="0" fontId="0" fillId="18" borderId="7" xfId="0" applyFill="1" applyBorder="1" applyAlignment="1" applyProtection="1">
      <alignment horizontal="center" vertical="center" wrapText="1"/>
      <protection locked="0"/>
    </xf>
    <xf numFmtId="0" fontId="0" fillId="16" borderId="7" xfId="0" applyFill="1" applyBorder="1" applyProtection="1">
      <protection locked="0"/>
    </xf>
    <xf numFmtId="0" fontId="0" fillId="15" borderId="7" xfId="0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18" borderId="0" xfId="0" applyFill="1" applyBorder="1" applyAlignment="1" applyProtection="1">
      <alignment horizontal="left" vertical="center" wrapText="1"/>
      <protection locked="0"/>
    </xf>
    <xf numFmtId="0" fontId="0" fillId="18" borderId="0" xfId="0" applyFill="1" applyBorder="1" applyAlignment="1" applyProtection="1">
      <alignment horizontal="center" vertical="center" wrapText="1"/>
      <protection locked="0"/>
    </xf>
    <xf numFmtId="0" fontId="0" fillId="16" borderId="0" xfId="0" applyFill="1" applyBorder="1" applyProtection="1">
      <protection locked="0"/>
    </xf>
    <xf numFmtId="0" fontId="0" fillId="15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5" fillId="4" borderId="12" xfId="0" applyFon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11" fillId="2" borderId="0" xfId="0" applyFont="1" applyFill="1" applyBorder="1" applyAlignment="1" applyProtection="1">
      <alignment horizontal="center"/>
      <protection locked="0"/>
    </xf>
    <xf numFmtId="0" fontId="1" fillId="9" borderId="0" xfId="0" applyFont="1" applyFill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 vertical="center"/>
    </xf>
    <xf numFmtId="0" fontId="5" fillId="8" borderId="7" xfId="0" applyFont="1" applyFill="1" applyBorder="1" applyAlignment="1" applyProtection="1">
      <alignment horizontal="center" textRotation="90"/>
      <protection hidden="1"/>
    </xf>
    <xf numFmtId="0" fontId="5" fillId="8" borderId="18" xfId="0" applyFont="1" applyFill="1" applyBorder="1" applyAlignment="1" applyProtection="1">
      <alignment horizontal="center" textRotation="90"/>
      <protection hidden="1"/>
    </xf>
    <xf numFmtId="0" fontId="6" fillId="12" borderId="19" xfId="0" applyFont="1" applyFill="1" applyBorder="1" applyAlignment="1" applyProtection="1">
      <alignment horizontal="left"/>
      <protection hidden="1"/>
    </xf>
    <xf numFmtId="0" fontId="6" fillId="12" borderId="20" xfId="0" applyFont="1" applyFill="1" applyBorder="1" applyAlignment="1" applyProtection="1">
      <alignment horizontal="left"/>
      <protection hidden="1"/>
    </xf>
    <xf numFmtId="0" fontId="6" fillId="12" borderId="21" xfId="0" applyFont="1" applyFill="1" applyBorder="1" applyAlignment="1" applyProtection="1">
      <alignment horizontal="left"/>
      <protection hidden="1"/>
    </xf>
    <xf numFmtId="0" fontId="5" fillId="8" borderId="15" xfId="0" applyFont="1" applyFill="1" applyBorder="1" applyAlignment="1" applyProtection="1">
      <alignment horizontal="center" textRotation="90"/>
      <protection hidden="1"/>
    </xf>
    <xf numFmtId="0" fontId="5" fillId="8" borderId="22" xfId="0" applyFont="1" applyFill="1" applyBorder="1" applyAlignment="1" applyProtection="1">
      <alignment horizontal="center" textRotation="90"/>
      <protection hidden="1"/>
    </xf>
    <xf numFmtId="0" fontId="4" fillId="12" borderId="23" xfId="0" applyFont="1" applyFill="1" applyBorder="1" applyAlignment="1" applyProtection="1">
      <alignment horizontal="left" vertical="center"/>
      <protection hidden="1"/>
    </xf>
    <xf numFmtId="0" fontId="4" fillId="12" borderId="24" xfId="0" applyFont="1" applyFill="1" applyBorder="1" applyAlignment="1" applyProtection="1">
      <alignment horizontal="left" vertical="center"/>
      <protection hidden="1"/>
    </xf>
    <xf numFmtId="0" fontId="4" fillId="12" borderId="25" xfId="0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left" vertical="center"/>
      <protection hidden="1"/>
    </xf>
    <xf numFmtId="0" fontId="10" fillId="4" borderId="4" xfId="0" applyFont="1" applyFill="1" applyBorder="1" applyAlignment="1" applyProtection="1">
      <alignment horizontal="center"/>
      <protection hidden="1"/>
    </xf>
    <xf numFmtId="0" fontId="10" fillId="4" borderId="4" xfId="0" applyFont="1" applyFill="1" applyBorder="1" applyAlignment="1" applyProtection="1">
      <alignment horizontal="left"/>
      <protection hidden="1"/>
    </xf>
    <xf numFmtId="0" fontId="10" fillId="4" borderId="4" xfId="0" applyFont="1" applyFill="1" applyBorder="1" applyAlignment="1" applyProtection="1">
      <alignment horizontal="left" vertical="center"/>
      <protection hidden="1"/>
    </xf>
    <xf numFmtId="0" fontId="7" fillId="4" borderId="31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7" fillId="8" borderId="32" xfId="0" applyFont="1" applyFill="1" applyBorder="1" applyAlignment="1" applyProtection="1">
      <alignment horizontal="left"/>
      <protection hidden="1"/>
    </xf>
    <xf numFmtId="0" fontId="7" fillId="8" borderId="20" xfId="0" applyFont="1" applyFill="1" applyBorder="1" applyAlignment="1" applyProtection="1">
      <alignment horizontal="left"/>
      <protection hidden="1"/>
    </xf>
    <xf numFmtId="0" fontId="8" fillId="0" borderId="19" xfId="0" applyFont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alignment horizontal="left"/>
      <protection locked="0"/>
    </xf>
    <xf numFmtId="0" fontId="8" fillId="0" borderId="26" xfId="0" applyFont="1" applyBorder="1" applyAlignment="1" applyProtection="1">
      <alignment horizontal="left"/>
      <protection locked="0"/>
    </xf>
    <xf numFmtId="0" fontId="8" fillId="13" borderId="19" xfId="0" applyFont="1" applyFill="1" applyBorder="1" applyAlignment="1" applyProtection="1">
      <alignment horizontal="left"/>
      <protection locked="0"/>
    </xf>
    <xf numFmtId="0" fontId="8" fillId="13" borderId="20" xfId="0" applyFont="1" applyFill="1" applyBorder="1" applyAlignment="1" applyProtection="1">
      <alignment horizontal="left"/>
      <protection locked="0"/>
    </xf>
    <xf numFmtId="0" fontId="8" fillId="13" borderId="26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"/>
      <protection hidden="1"/>
    </xf>
    <xf numFmtId="0" fontId="5" fillId="12" borderId="0" xfId="0" applyFont="1" applyFill="1" applyAlignment="1" applyProtection="1">
      <alignment horizontal="center"/>
      <protection hidden="1"/>
    </xf>
    <xf numFmtId="0" fontId="9" fillId="12" borderId="0" xfId="0" applyFont="1" applyFill="1" applyAlignment="1" applyProtection="1">
      <alignment horizontal="center"/>
      <protection hidden="1"/>
    </xf>
    <xf numFmtId="0" fontId="7" fillId="12" borderId="27" xfId="0" applyFont="1" applyFill="1" applyBorder="1" applyAlignment="1" applyProtection="1">
      <alignment horizontal="right" vertical="center"/>
      <protection hidden="1"/>
    </xf>
    <xf numFmtId="0" fontId="7" fillId="12" borderId="28" xfId="0" applyFont="1" applyFill="1" applyBorder="1" applyAlignment="1" applyProtection="1">
      <alignment horizontal="right" vertical="center"/>
      <protection hidden="1"/>
    </xf>
    <xf numFmtId="0" fontId="7" fillId="12" borderId="29" xfId="0" applyFont="1" applyFill="1" applyBorder="1" applyAlignment="1" applyProtection="1">
      <alignment horizontal="right" vertical="center"/>
      <protection hidden="1"/>
    </xf>
    <xf numFmtId="0" fontId="7" fillId="12" borderId="30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5" fillId="5" borderId="7" xfId="0" applyFont="1" applyFill="1" applyBorder="1" applyAlignment="1" applyProtection="1">
      <alignment horizontal="center" textRotation="90"/>
    </xf>
    <xf numFmtId="0" fontId="5" fillId="5" borderId="11" xfId="0" applyFont="1" applyFill="1" applyBorder="1" applyAlignment="1" applyProtection="1">
      <alignment horizontal="center" textRotation="90"/>
    </xf>
    <xf numFmtId="0" fontId="7" fillId="5" borderId="19" xfId="0" applyFont="1" applyFill="1" applyBorder="1" applyAlignment="1" applyProtection="1">
      <alignment horizontal="left"/>
      <protection hidden="1"/>
    </xf>
    <xf numFmtId="0" fontId="7" fillId="5" borderId="20" xfId="0" applyFont="1" applyFill="1" applyBorder="1" applyAlignment="1" applyProtection="1">
      <alignment horizontal="left"/>
      <protection hidden="1"/>
    </xf>
    <xf numFmtId="0" fontId="7" fillId="12" borderId="33" xfId="0" applyFont="1" applyFill="1" applyBorder="1" applyAlignment="1" applyProtection="1">
      <alignment horizontal="right" vertical="center"/>
      <protection hidden="1"/>
    </xf>
    <xf numFmtId="0" fontId="7" fillId="12" borderId="34" xfId="0" applyFont="1" applyFill="1" applyBorder="1" applyAlignment="1" applyProtection="1">
      <alignment horizontal="right" vertical="center"/>
      <protection hidden="1"/>
    </xf>
    <xf numFmtId="0" fontId="7" fillId="4" borderId="33" xfId="0" applyFont="1" applyFill="1" applyBorder="1" applyAlignment="1" applyProtection="1">
      <alignment horizontal="center" vertical="center"/>
      <protection hidden="1"/>
    </xf>
    <xf numFmtId="0" fontId="7" fillId="4" borderId="34" xfId="0" applyFont="1" applyFill="1" applyBorder="1" applyAlignment="1" applyProtection="1">
      <alignment horizontal="center" vertical="center"/>
      <protection hidden="1"/>
    </xf>
    <xf numFmtId="0" fontId="4" fillId="12" borderId="35" xfId="0" applyFont="1" applyFill="1" applyBorder="1" applyAlignment="1" applyProtection="1">
      <alignment horizontal="left" vertical="center"/>
      <protection hidden="1"/>
    </xf>
    <xf numFmtId="0" fontId="4" fillId="12" borderId="36" xfId="0" applyFont="1" applyFill="1" applyBorder="1" applyAlignment="1" applyProtection="1">
      <alignment horizontal="left" vertical="center"/>
      <protection hidden="1"/>
    </xf>
    <xf numFmtId="0" fontId="16" fillId="19" borderId="0" xfId="0" applyFont="1" applyFill="1" applyAlignment="1" applyProtection="1">
      <alignment vertical="top" wrapText="1"/>
      <protection locked="0"/>
    </xf>
    <xf numFmtId="0" fontId="17" fillId="4" borderId="10" xfId="0" applyFont="1" applyFill="1" applyBorder="1" applyAlignment="1" applyProtection="1">
      <alignment vertical="center"/>
      <protection hidden="1"/>
    </xf>
    <xf numFmtId="0" fontId="17" fillId="4" borderId="0" xfId="0" applyFont="1" applyFill="1" applyBorder="1" applyAlignment="1" applyProtection="1">
      <alignment horizontal="center" vertical="center"/>
      <protection hidden="1"/>
    </xf>
    <xf numFmtId="0" fontId="18" fillId="4" borderId="0" xfId="0" applyFont="1" applyFill="1" applyBorder="1" applyAlignment="1" applyProtection="1">
      <alignment vertical="center"/>
      <protection hidden="1"/>
    </xf>
    <xf numFmtId="0" fontId="18" fillId="4" borderId="0" xfId="0" applyFont="1" applyFill="1" applyBorder="1" applyAlignment="1" applyProtection="1">
      <alignment horizontal="left" vertical="center"/>
      <protection hidden="1"/>
    </xf>
    <xf numFmtId="0" fontId="17" fillId="4" borderId="10" xfId="0" applyFont="1" applyFill="1" applyBorder="1" applyAlignment="1" applyProtection="1">
      <alignment horizontal="left" vertical="center"/>
      <protection hidden="1"/>
    </xf>
    <xf numFmtId="0" fontId="17" fillId="4" borderId="0" xfId="0" applyFont="1" applyFill="1" applyBorder="1" applyAlignment="1" applyProtection="1">
      <alignment horizontal="left" vertical="center"/>
      <protection hidden="1"/>
    </xf>
    <xf numFmtId="0" fontId="17" fillId="4" borderId="2" xfId="0" applyFont="1" applyFill="1" applyBorder="1" applyAlignment="1" applyProtection="1">
      <alignment horizontal="left" vertical="center"/>
      <protection hidden="1"/>
    </xf>
    <xf numFmtId="0" fontId="17" fillId="4" borderId="10" xfId="0" applyFont="1" applyFill="1" applyBorder="1" applyAlignment="1" applyProtection="1">
      <alignment horizontal="center" vertical="center"/>
      <protection hidden="1"/>
    </xf>
    <xf numFmtId="0" fontId="17" fillId="4" borderId="0" xfId="0" applyFont="1" applyFill="1" applyBorder="1" applyAlignment="1" applyProtection="1">
      <alignment horizontal="center" vertical="center"/>
      <protection hidden="1"/>
    </xf>
    <xf numFmtId="0" fontId="17" fillId="4" borderId="0" xfId="0" applyFont="1" applyFill="1" applyBorder="1" applyAlignment="1" applyProtection="1">
      <alignment horizontal="right" textRotation="90"/>
      <protection hidden="1"/>
    </xf>
    <xf numFmtId="0" fontId="17" fillId="4" borderId="31" xfId="0" applyFont="1" applyFill="1" applyBorder="1" applyAlignment="1" applyProtection="1">
      <alignment horizontal="center" vertical="center"/>
      <protection hidden="1"/>
    </xf>
    <xf numFmtId="0" fontId="17" fillId="4" borderId="4" xfId="0" applyFont="1" applyFill="1" applyBorder="1" applyAlignment="1" applyProtection="1">
      <alignment horizontal="center" vertical="center"/>
      <protection hidden="1"/>
    </xf>
    <xf numFmtId="0" fontId="17" fillId="4" borderId="4" xfId="0" applyFont="1" applyFill="1" applyBorder="1" applyAlignment="1" applyProtection="1">
      <alignment horizontal="right" textRotation="90"/>
      <protection hidden="1"/>
    </xf>
    <xf numFmtId="0" fontId="17" fillId="8" borderId="32" xfId="0" applyFont="1" applyFill="1" applyBorder="1" applyAlignment="1" applyProtection="1">
      <alignment horizontal="left"/>
      <protection hidden="1"/>
    </xf>
    <xf numFmtId="0" fontId="17" fillId="8" borderId="20" xfId="0" applyFont="1" applyFill="1" applyBorder="1" applyAlignment="1" applyProtection="1">
      <alignment horizontal="left"/>
      <protection hidden="1"/>
    </xf>
    <xf numFmtId="0" fontId="19" fillId="0" borderId="16" xfId="0" quotePrefix="1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6" xfId="0" applyFont="1" applyBorder="1" applyAlignment="1" applyProtection="1">
      <alignment horizontal="left"/>
      <protection locked="0"/>
    </xf>
    <xf numFmtId="0" fontId="19" fillId="13" borderId="16" xfId="0" quotePrefix="1" applyFont="1" applyFill="1" applyBorder="1" applyAlignment="1" applyProtection="1">
      <alignment horizontal="center" vertical="center"/>
      <protection locked="0"/>
    </xf>
    <xf numFmtId="0" fontId="20" fillId="13" borderId="19" xfId="0" applyFont="1" applyFill="1" applyBorder="1" applyAlignment="1" applyProtection="1">
      <alignment horizontal="left"/>
      <protection locked="0"/>
    </xf>
    <xf numFmtId="0" fontId="20" fillId="13" borderId="20" xfId="0" applyFont="1" applyFill="1" applyBorder="1" applyAlignment="1" applyProtection="1">
      <alignment horizontal="left"/>
      <protection locked="0"/>
    </xf>
    <xf numFmtId="0" fontId="20" fillId="13" borderId="26" xfId="0" applyFont="1" applyFill="1" applyBorder="1" applyAlignment="1" applyProtection="1">
      <alignment horizontal="left"/>
      <protection locked="0"/>
    </xf>
    <xf numFmtId="0" fontId="21" fillId="12" borderId="23" xfId="0" applyFont="1" applyFill="1" applyBorder="1" applyAlignment="1" applyProtection="1">
      <alignment horizontal="center" vertical="center"/>
      <protection hidden="1"/>
    </xf>
    <xf numFmtId="0" fontId="21" fillId="12" borderId="24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2" fillId="7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0" fillId="12" borderId="0" xfId="0" applyFont="1" applyFill="1" applyBorder="1" applyAlignment="1" applyProtection="1">
      <alignment horizontal="center"/>
      <protection hidden="1"/>
    </xf>
    <xf numFmtId="0" fontId="22" fillId="12" borderId="0" xfId="0" applyFont="1" applyFill="1" applyBorder="1" applyAlignment="1" applyProtection="1">
      <alignment horizontal="center"/>
      <protection hidden="1"/>
    </xf>
    <xf numFmtId="0" fontId="21" fillId="12" borderId="25" xfId="0" applyFont="1" applyFill="1" applyBorder="1" applyAlignment="1" applyProtection="1">
      <alignment horizontal="center" vertical="center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fizoglu.net/proje-performans-ve-ders-ici-performans-otomatik-not-dagitim-cizelgesi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T29"/>
  <sheetViews>
    <sheetView workbookViewId="0">
      <selection activeCell="Q42" sqref="Q42:Q43"/>
    </sheetView>
  </sheetViews>
  <sheetFormatPr defaultColWidth="3.33203125" defaultRowHeight="10.199999999999999"/>
  <cols>
    <col min="1" max="16384" width="3.33203125" style="32"/>
  </cols>
  <sheetData>
    <row r="1" spans="1:46">
      <c r="A1" s="32">
        <f>'Performns 1'!F28</f>
        <v>0</v>
      </c>
      <c r="B1" s="32">
        <f>'Performns 1'!G28</f>
        <v>0</v>
      </c>
      <c r="C1" s="32">
        <f>'Performns 1'!H28</f>
        <v>0</v>
      </c>
      <c r="D1" s="32">
        <f>'Performns 1'!I28</f>
        <v>0</v>
      </c>
      <c r="E1" s="32">
        <f>'Performns 1'!J28</f>
        <v>0</v>
      </c>
      <c r="F1" s="32">
        <f>'Performns 1'!K28</f>
        <v>0</v>
      </c>
      <c r="G1" s="32">
        <f>'Performns 1'!L28</f>
        <v>0</v>
      </c>
      <c r="H1" s="32">
        <f>'Performns 1'!M28</f>
        <v>0</v>
      </c>
      <c r="I1" s="32">
        <f>'Performns 1'!N28</f>
        <v>0</v>
      </c>
      <c r="J1" s="32">
        <f>'Performns 1'!O28</f>
        <v>0</v>
      </c>
      <c r="K1" s="32">
        <f>'Performns 1'!P28</f>
        <v>0</v>
      </c>
      <c r="L1" s="32">
        <f>'Performns 1'!Q28</f>
        <v>0</v>
      </c>
      <c r="M1" s="32">
        <f>'Performns 1'!R28</f>
        <v>0</v>
      </c>
      <c r="N1" s="32">
        <f>'Performns 1'!S28</f>
        <v>0</v>
      </c>
      <c r="O1" s="32">
        <f>'Performns 1'!T28</f>
        <v>0</v>
      </c>
      <c r="P1" s="32">
        <f>'Performns 1'!U28</f>
        <v>0</v>
      </c>
      <c r="Q1" s="32">
        <f>'Performns 1'!V28</f>
        <v>0</v>
      </c>
      <c r="R1" s="32">
        <f>'Performns 1'!W28</f>
        <v>0</v>
      </c>
      <c r="S1" s="32">
        <f>'Performns 1'!X28</f>
        <v>0</v>
      </c>
      <c r="T1" s="32">
        <f>'Performns 1'!Y28</f>
        <v>0</v>
      </c>
      <c r="U1" s="32">
        <f>'Performns 1'!Z28</f>
        <v>0</v>
      </c>
      <c r="V1" s="32">
        <f>'Performns 1'!AA28</f>
        <v>0</v>
      </c>
      <c r="W1" s="32">
        <f>'Performns 1'!AB28</f>
        <v>0</v>
      </c>
      <c r="X1" s="32">
        <f>'Performns 1'!AC28</f>
        <v>0</v>
      </c>
      <c r="Y1" s="32">
        <f>'Performns 1'!AD28</f>
        <v>0</v>
      </c>
      <c r="Z1" s="32">
        <f>'Performns 1'!AE28</f>
        <v>0</v>
      </c>
      <c r="AA1" s="32">
        <f>'Performns 1'!AF28</f>
        <v>0</v>
      </c>
      <c r="AB1" s="32">
        <f>'Performns 1'!AG28</f>
        <v>0</v>
      </c>
      <c r="AC1" s="32">
        <f>'Performns 1'!AH28</f>
        <v>0</v>
      </c>
      <c r="AD1" s="32">
        <f>'Performns 1'!AI28</f>
        <v>0</v>
      </c>
      <c r="AE1" s="32">
        <f>'Performns 1'!AJ28</f>
        <v>0</v>
      </c>
      <c r="AF1" s="32">
        <f>'Performns 1'!AK28</f>
        <v>0</v>
      </c>
      <c r="AG1" s="32">
        <f>'Performns 1'!AL28</f>
        <v>0</v>
      </c>
      <c r="AH1" s="32">
        <f>'Performns 1'!AM28</f>
        <v>0</v>
      </c>
      <c r="AI1" s="32">
        <f>'Performns 1'!AN28</f>
        <v>0</v>
      </c>
      <c r="AJ1" s="32">
        <f>'Performns 1'!AO28</f>
        <v>0</v>
      </c>
      <c r="AK1" s="32">
        <f>'Performns 1'!AP28</f>
        <v>0</v>
      </c>
      <c r="AL1" s="32">
        <f>'Performns 1'!AQ28</f>
        <v>0</v>
      </c>
      <c r="AM1" s="32">
        <f>'Performns 1'!AR28</f>
        <v>0</v>
      </c>
      <c r="AN1" s="32">
        <f>'Performns 1'!AS28</f>
        <v>0</v>
      </c>
      <c r="AO1" s="32">
        <f>'Performns 1'!AT28</f>
        <v>0</v>
      </c>
      <c r="AP1" s="32">
        <f>'Performns 1'!AU28</f>
        <v>0</v>
      </c>
      <c r="AQ1" s="32">
        <f>'Performns 1'!AV28</f>
        <v>0</v>
      </c>
      <c r="AR1" s="32">
        <f>'Performns 1'!AW28</f>
        <v>0</v>
      </c>
      <c r="AS1" s="32">
        <f>'Performns 1'!AX28</f>
        <v>0</v>
      </c>
      <c r="AT1" s="33"/>
    </row>
    <row r="2" spans="1:46">
      <c r="A2" s="32" t="str">
        <f>IF(A1=100,"4",IF(A1&gt;80,"4",IF(A1&gt;60,"3",IF(A1&gt;40,"2",IF(A1&gt;20,"1",IF(A1&gt;0,0," "))))))</f>
        <v xml:space="preserve"> </v>
      </c>
      <c r="B2" s="32" t="str">
        <f t="shared" ref="B2:AS2" si="0">IF(B1=100,"4",IF(B1&gt;80,"4",IF(B1&gt;60,"3",IF(B1&gt;40,"2",IF(B1&gt;20,"1",IF(B1&gt;0,0," "))))))</f>
        <v xml:space="preserve"> </v>
      </c>
      <c r="C2" s="32" t="str">
        <f t="shared" si="0"/>
        <v xml:space="preserve"> </v>
      </c>
      <c r="D2" s="32" t="str">
        <f t="shared" si="0"/>
        <v xml:space="preserve"> </v>
      </c>
      <c r="E2" s="32" t="str">
        <f t="shared" si="0"/>
        <v xml:space="preserve"> </v>
      </c>
      <c r="F2" s="32" t="str">
        <f t="shared" si="0"/>
        <v xml:space="preserve"> </v>
      </c>
      <c r="G2" s="32" t="str">
        <f t="shared" si="0"/>
        <v xml:space="preserve"> </v>
      </c>
      <c r="H2" s="32" t="str">
        <f t="shared" si="0"/>
        <v xml:space="preserve"> </v>
      </c>
      <c r="I2" s="32" t="str">
        <f t="shared" si="0"/>
        <v xml:space="preserve"> </v>
      </c>
      <c r="J2" s="32" t="str">
        <f t="shared" si="0"/>
        <v xml:space="preserve"> </v>
      </c>
      <c r="K2" s="32" t="str">
        <f t="shared" si="0"/>
        <v xml:space="preserve"> </v>
      </c>
      <c r="L2" s="32" t="str">
        <f t="shared" si="0"/>
        <v xml:space="preserve"> </v>
      </c>
      <c r="M2" s="32" t="str">
        <f t="shared" si="0"/>
        <v xml:space="preserve"> </v>
      </c>
      <c r="N2" s="32" t="str">
        <f t="shared" si="0"/>
        <v xml:space="preserve"> </v>
      </c>
      <c r="O2" s="32" t="str">
        <f t="shared" si="0"/>
        <v xml:space="preserve"> </v>
      </c>
      <c r="P2" s="32" t="str">
        <f t="shared" si="0"/>
        <v xml:space="preserve"> </v>
      </c>
      <c r="Q2" s="32" t="str">
        <f t="shared" si="0"/>
        <v xml:space="preserve"> </v>
      </c>
      <c r="R2" s="32" t="str">
        <f t="shared" si="0"/>
        <v xml:space="preserve"> </v>
      </c>
      <c r="S2" s="32" t="str">
        <f t="shared" si="0"/>
        <v xml:space="preserve"> </v>
      </c>
      <c r="T2" s="32" t="str">
        <f t="shared" si="0"/>
        <v xml:space="preserve"> </v>
      </c>
      <c r="U2" s="32" t="str">
        <f t="shared" si="0"/>
        <v xml:space="preserve"> </v>
      </c>
      <c r="V2" s="32" t="str">
        <f t="shared" si="0"/>
        <v xml:space="preserve"> </v>
      </c>
      <c r="W2" s="32" t="str">
        <f t="shared" si="0"/>
        <v xml:space="preserve"> </v>
      </c>
      <c r="X2" s="32" t="str">
        <f t="shared" si="0"/>
        <v xml:space="preserve"> </v>
      </c>
      <c r="Y2" s="32" t="str">
        <f t="shared" si="0"/>
        <v xml:space="preserve"> </v>
      </c>
      <c r="Z2" s="32" t="str">
        <f t="shared" si="0"/>
        <v xml:space="preserve"> </v>
      </c>
      <c r="AA2" s="32" t="str">
        <f t="shared" si="0"/>
        <v xml:space="preserve"> </v>
      </c>
      <c r="AB2" s="32" t="str">
        <f t="shared" si="0"/>
        <v xml:space="preserve"> </v>
      </c>
      <c r="AC2" s="32" t="str">
        <f t="shared" si="0"/>
        <v xml:space="preserve"> </v>
      </c>
      <c r="AD2" s="32" t="str">
        <f t="shared" si="0"/>
        <v xml:space="preserve"> </v>
      </c>
      <c r="AE2" s="32" t="str">
        <f t="shared" si="0"/>
        <v xml:space="preserve"> </v>
      </c>
      <c r="AF2" s="32" t="str">
        <f t="shared" si="0"/>
        <v xml:space="preserve"> </v>
      </c>
      <c r="AG2" s="32" t="str">
        <f t="shared" si="0"/>
        <v xml:space="preserve"> </v>
      </c>
      <c r="AH2" s="32" t="str">
        <f t="shared" si="0"/>
        <v xml:space="preserve"> </v>
      </c>
      <c r="AI2" s="32" t="str">
        <f t="shared" si="0"/>
        <v xml:space="preserve"> </v>
      </c>
      <c r="AJ2" s="32" t="str">
        <f t="shared" si="0"/>
        <v xml:space="preserve"> </v>
      </c>
      <c r="AK2" s="32" t="str">
        <f t="shared" si="0"/>
        <v xml:space="preserve"> </v>
      </c>
      <c r="AL2" s="32" t="str">
        <f t="shared" si="0"/>
        <v xml:space="preserve"> </v>
      </c>
      <c r="AM2" s="32" t="str">
        <f t="shared" si="0"/>
        <v xml:space="preserve"> </v>
      </c>
      <c r="AN2" s="32" t="str">
        <f t="shared" si="0"/>
        <v xml:space="preserve"> </v>
      </c>
      <c r="AO2" s="32" t="str">
        <f t="shared" si="0"/>
        <v xml:space="preserve"> </v>
      </c>
      <c r="AP2" s="32" t="str">
        <f t="shared" si="0"/>
        <v xml:space="preserve"> </v>
      </c>
      <c r="AQ2" s="32" t="str">
        <f t="shared" si="0"/>
        <v xml:space="preserve"> </v>
      </c>
      <c r="AR2" s="32" t="str">
        <f t="shared" si="0"/>
        <v xml:space="preserve"> </v>
      </c>
      <c r="AS2" s="32" t="str">
        <f t="shared" si="0"/>
        <v xml:space="preserve"> </v>
      </c>
    </row>
    <row r="3" spans="1:46">
      <c r="A3" s="32" t="b">
        <f>IF(A1=100,20,IF(A1&gt;80,A1-80,IF(A1&gt;60,A1-60,IF(A1&gt;40,A1-40,IF(A1&gt;20,A1-20,IF(A1&gt;0,A1-0))))))</f>
        <v>0</v>
      </c>
      <c r="B3" s="32" t="b">
        <f t="shared" ref="B3:AS3" si="1">IF(B1=100,20,IF(B1&gt;80,B1-80,IF(B1&gt;60,B1-60,IF(B1&gt;40,B1-40,IF(B1&gt;20,B1-20,IF(B1&gt;0,B1-0))))))</f>
        <v>0</v>
      </c>
      <c r="C3" s="32" t="b">
        <f t="shared" si="1"/>
        <v>0</v>
      </c>
      <c r="D3" s="32" t="b">
        <f t="shared" si="1"/>
        <v>0</v>
      </c>
      <c r="E3" s="32" t="b">
        <f t="shared" si="1"/>
        <v>0</v>
      </c>
      <c r="F3" s="32" t="b">
        <f t="shared" si="1"/>
        <v>0</v>
      </c>
      <c r="G3" s="32" t="b">
        <f t="shared" si="1"/>
        <v>0</v>
      </c>
      <c r="H3" s="32" t="b">
        <f t="shared" si="1"/>
        <v>0</v>
      </c>
      <c r="I3" s="32" t="b">
        <f t="shared" si="1"/>
        <v>0</v>
      </c>
      <c r="J3" s="32" t="b">
        <f t="shared" si="1"/>
        <v>0</v>
      </c>
      <c r="K3" s="32" t="b">
        <f t="shared" si="1"/>
        <v>0</v>
      </c>
      <c r="L3" s="32" t="b">
        <f t="shared" si="1"/>
        <v>0</v>
      </c>
      <c r="M3" s="32" t="b">
        <f t="shared" si="1"/>
        <v>0</v>
      </c>
      <c r="N3" s="32" t="b">
        <f t="shared" si="1"/>
        <v>0</v>
      </c>
      <c r="O3" s="32" t="b">
        <f t="shared" si="1"/>
        <v>0</v>
      </c>
      <c r="P3" s="32" t="b">
        <f t="shared" si="1"/>
        <v>0</v>
      </c>
      <c r="Q3" s="32" t="b">
        <f t="shared" si="1"/>
        <v>0</v>
      </c>
      <c r="R3" s="32" t="b">
        <f t="shared" si="1"/>
        <v>0</v>
      </c>
      <c r="S3" s="32" t="b">
        <f t="shared" si="1"/>
        <v>0</v>
      </c>
      <c r="T3" s="32" t="b">
        <f t="shared" si="1"/>
        <v>0</v>
      </c>
      <c r="U3" s="32" t="b">
        <f t="shared" si="1"/>
        <v>0</v>
      </c>
      <c r="V3" s="32" t="b">
        <f t="shared" si="1"/>
        <v>0</v>
      </c>
      <c r="W3" s="32" t="b">
        <f t="shared" si="1"/>
        <v>0</v>
      </c>
      <c r="X3" s="32" t="b">
        <f t="shared" si="1"/>
        <v>0</v>
      </c>
      <c r="Y3" s="32" t="b">
        <f t="shared" si="1"/>
        <v>0</v>
      </c>
      <c r="Z3" s="32" t="b">
        <f t="shared" si="1"/>
        <v>0</v>
      </c>
      <c r="AA3" s="32" t="b">
        <f t="shared" si="1"/>
        <v>0</v>
      </c>
      <c r="AB3" s="32" t="b">
        <f t="shared" si="1"/>
        <v>0</v>
      </c>
      <c r="AC3" s="32" t="b">
        <f t="shared" si="1"/>
        <v>0</v>
      </c>
      <c r="AD3" s="32" t="b">
        <f t="shared" si="1"/>
        <v>0</v>
      </c>
      <c r="AE3" s="32" t="b">
        <f t="shared" si="1"/>
        <v>0</v>
      </c>
      <c r="AF3" s="32" t="b">
        <f t="shared" si="1"/>
        <v>0</v>
      </c>
      <c r="AG3" s="32" t="b">
        <f t="shared" si="1"/>
        <v>0</v>
      </c>
      <c r="AH3" s="32" t="b">
        <f t="shared" si="1"/>
        <v>0</v>
      </c>
      <c r="AI3" s="32" t="b">
        <f t="shared" si="1"/>
        <v>0</v>
      </c>
      <c r="AJ3" s="32" t="b">
        <f t="shared" si="1"/>
        <v>0</v>
      </c>
      <c r="AK3" s="32" t="b">
        <f t="shared" si="1"/>
        <v>0</v>
      </c>
      <c r="AL3" s="32" t="b">
        <f t="shared" si="1"/>
        <v>0</v>
      </c>
      <c r="AM3" s="32" t="b">
        <f t="shared" si="1"/>
        <v>0</v>
      </c>
      <c r="AN3" s="32" t="b">
        <f t="shared" si="1"/>
        <v>0</v>
      </c>
      <c r="AO3" s="32" t="b">
        <f t="shared" si="1"/>
        <v>0</v>
      </c>
      <c r="AP3" s="32" t="b">
        <f t="shared" si="1"/>
        <v>0</v>
      </c>
      <c r="AQ3" s="32" t="b">
        <f t="shared" si="1"/>
        <v>0</v>
      </c>
      <c r="AR3" s="32" t="b">
        <f t="shared" si="1"/>
        <v>0</v>
      </c>
      <c r="AS3" s="32" t="b">
        <f t="shared" si="1"/>
        <v>0</v>
      </c>
    </row>
    <row r="6" spans="1:46">
      <c r="A6" s="32" t="str">
        <f>IF(A3-0&gt;0,A2+1,A2)</f>
        <v xml:space="preserve"> </v>
      </c>
      <c r="B6" s="32" t="str">
        <f t="shared" ref="B6:AS6" si="2">IF(B3-0&gt;0,B2+1,B2)</f>
        <v xml:space="preserve"> </v>
      </c>
      <c r="C6" s="32" t="str">
        <f t="shared" si="2"/>
        <v xml:space="preserve"> </v>
      </c>
      <c r="D6" s="32" t="str">
        <f t="shared" si="2"/>
        <v xml:space="preserve"> </v>
      </c>
      <c r="E6" s="32" t="str">
        <f t="shared" si="2"/>
        <v xml:space="preserve"> </v>
      </c>
      <c r="F6" s="32" t="str">
        <f t="shared" si="2"/>
        <v xml:space="preserve"> </v>
      </c>
      <c r="G6" s="32" t="str">
        <f t="shared" si="2"/>
        <v xml:space="preserve"> </v>
      </c>
      <c r="H6" s="32" t="str">
        <f t="shared" si="2"/>
        <v xml:space="preserve"> </v>
      </c>
      <c r="I6" s="32" t="str">
        <f t="shared" si="2"/>
        <v xml:space="preserve"> </v>
      </c>
      <c r="J6" s="32" t="str">
        <f t="shared" si="2"/>
        <v xml:space="preserve"> </v>
      </c>
      <c r="K6" s="32" t="str">
        <f t="shared" si="2"/>
        <v xml:space="preserve"> </v>
      </c>
      <c r="L6" s="32" t="str">
        <f t="shared" si="2"/>
        <v xml:space="preserve"> </v>
      </c>
      <c r="M6" s="32" t="str">
        <f t="shared" si="2"/>
        <v xml:space="preserve"> </v>
      </c>
      <c r="N6" s="32" t="str">
        <f t="shared" si="2"/>
        <v xml:space="preserve"> </v>
      </c>
      <c r="O6" s="32" t="str">
        <f t="shared" si="2"/>
        <v xml:space="preserve"> </v>
      </c>
      <c r="P6" s="32" t="str">
        <f t="shared" si="2"/>
        <v xml:space="preserve"> </v>
      </c>
      <c r="Q6" s="32" t="str">
        <f t="shared" si="2"/>
        <v xml:space="preserve"> </v>
      </c>
      <c r="R6" s="32" t="str">
        <f t="shared" si="2"/>
        <v xml:space="preserve"> </v>
      </c>
      <c r="S6" s="32" t="str">
        <f t="shared" si="2"/>
        <v xml:space="preserve"> </v>
      </c>
      <c r="T6" s="32" t="str">
        <f t="shared" si="2"/>
        <v xml:space="preserve"> </v>
      </c>
      <c r="U6" s="32" t="str">
        <f t="shared" si="2"/>
        <v xml:space="preserve"> </v>
      </c>
      <c r="V6" s="32" t="str">
        <f t="shared" si="2"/>
        <v xml:space="preserve"> </v>
      </c>
      <c r="W6" s="32" t="str">
        <f t="shared" si="2"/>
        <v xml:space="preserve"> </v>
      </c>
      <c r="X6" s="32" t="str">
        <f t="shared" si="2"/>
        <v xml:space="preserve"> </v>
      </c>
      <c r="Y6" s="32" t="str">
        <f t="shared" si="2"/>
        <v xml:space="preserve"> </v>
      </c>
      <c r="Z6" s="32" t="str">
        <f t="shared" si="2"/>
        <v xml:space="preserve"> </v>
      </c>
      <c r="AA6" s="32" t="str">
        <f t="shared" si="2"/>
        <v xml:space="preserve"> </v>
      </c>
      <c r="AB6" s="32" t="str">
        <f t="shared" si="2"/>
        <v xml:space="preserve"> </v>
      </c>
      <c r="AC6" s="32" t="str">
        <f t="shared" si="2"/>
        <v xml:space="preserve"> </v>
      </c>
      <c r="AD6" s="32" t="str">
        <f t="shared" si="2"/>
        <v xml:space="preserve"> </v>
      </c>
      <c r="AE6" s="32" t="str">
        <f t="shared" si="2"/>
        <v xml:space="preserve"> </v>
      </c>
      <c r="AF6" s="32" t="str">
        <f t="shared" si="2"/>
        <v xml:space="preserve"> </v>
      </c>
      <c r="AG6" s="32" t="str">
        <f t="shared" si="2"/>
        <v xml:space="preserve"> </v>
      </c>
      <c r="AH6" s="32" t="str">
        <f t="shared" si="2"/>
        <v xml:space="preserve"> </v>
      </c>
      <c r="AI6" s="32" t="str">
        <f t="shared" si="2"/>
        <v xml:space="preserve"> </v>
      </c>
      <c r="AJ6" s="32" t="str">
        <f t="shared" si="2"/>
        <v xml:space="preserve"> </v>
      </c>
      <c r="AK6" s="32" t="str">
        <f t="shared" si="2"/>
        <v xml:space="preserve"> </v>
      </c>
      <c r="AL6" s="32" t="str">
        <f t="shared" si="2"/>
        <v xml:space="preserve"> </v>
      </c>
      <c r="AM6" s="32" t="str">
        <f t="shared" si="2"/>
        <v xml:space="preserve"> </v>
      </c>
      <c r="AN6" s="32" t="str">
        <f t="shared" si="2"/>
        <v xml:space="preserve"> </v>
      </c>
      <c r="AO6" s="32" t="str">
        <f t="shared" si="2"/>
        <v xml:space="preserve"> </v>
      </c>
      <c r="AP6" s="32" t="str">
        <f t="shared" si="2"/>
        <v xml:space="preserve"> </v>
      </c>
      <c r="AQ6" s="32" t="str">
        <f t="shared" si="2"/>
        <v xml:space="preserve"> </v>
      </c>
      <c r="AR6" s="32" t="str">
        <f t="shared" si="2"/>
        <v xml:space="preserve"> </v>
      </c>
      <c r="AS6" s="32" t="str">
        <f t="shared" si="2"/>
        <v xml:space="preserve"> </v>
      </c>
    </row>
    <row r="7" spans="1:46">
      <c r="A7" s="32" t="str">
        <f>IF(A3-1&gt;0,A2+1,A2)</f>
        <v xml:space="preserve"> </v>
      </c>
      <c r="B7" s="32" t="str">
        <f t="shared" ref="B7:AS7" si="3">IF(B3-1&gt;0,B2+1,B2)</f>
        <v xml:space="preserve"> </v>
      </c>
      <c r="C7" s="32" t="str">
        <f t="shared" si="3"/>
        <v xml:space="preserve"> </v>
      </c>
      <c r="D7" s="32" t="str">
        <f t="shared" si="3"/>
        <v xml:space="preserve"> </v>
      </c>
      <c r="E7" s="32" t="str">
        <f t="shared" si="3"/>
        <v xml:space="preserve"> </v>
      </c>
      <c r="F7" s="32" t="str">
        <f t="shared" si="3"/>
        <v xml:space="preserve"> </v>
      </c>
      <c r="G7" s="32" t="str">
        <f t="shared" si="3"/>
        <v xml:space="preserve"> </v>
      </c>
      <c r="H7" s="32" t="str">
        <f t="shared" si="3"/>
        <v xml:space="preserve"> </v>
      </c>
      <c r="I7" s="32" t="str">
        <f t="shared" si="3"/>
        <v xml:space="preserve"> </v>
      </c>
      <c r="J7" s="32" t="str">
        <f t="shared" si="3"/>
        <v xml:space="preserve"> </v>
      </c>
      <c r="K7" s="32" t="str">
        <f t="shared" si="3"/>
        <v xml:space="preserve"> </v>
      </c>
      <c r="L7" s="32" t="str">
        <f t="shared" si="3"/>
        <v xml:space="preserve"> </v>
      </c>
      <c r="M7" s="32" t="str">
        <f t="shared" si="3"/>
        <v xml:space="preserve"> </v>
      </c>
      <c r="N7" s="32" t="str">
        <f t="shared" si="3"/>
        <v xml:space="preserve"> </v>
      </c>
      <c r="O7" s="32" t="str">
        <f t="shared" si="3"/>
        <v xml:space="preserve"> </v>
      </c>
      <c r="P7" s="32" t="str">
        <f t="shared" si="3"/>
        <v xml:space="preserve"> </v>
      </c>
      <c r="Q7" s="32" t="str">
        <f t="shared" si="3"/>
        <v xml:space="preserve"> </v>
      </c>
      <c r="R7" s="32" t="str">
        <f t="shared" si="3"/>
        <v xml:space="preserve"> </v>
      </c>
      <c r="S7" s="32" t="str">
        <f t="shared" si="3"/>
        <v xml:space="preserve"> </v>
      </c>
      <c r="T7" s="32" t="str">
        <f t="shared" si="3"/>
        <v xml:space="preserve"> </v>
      </c>
      <c r="U7" s="32" t="str">
        <f t="shared" si="3"/>
        <v xml:space="preserve"> </v>
      </c>
      <c r="V7" s="32" t="str">
        <f t="shared" si="3"/>
        <v xml:space="preserve"> </v>
      </c>
      <c r="W7" s="32" t="str">
        <f t="shared" si="3"/>
        <v xml:space="preserve"> </v>
      </c>
      <c r="X7" s="32" t="str">
        <f t="shared" si="3"/>
        <v xml:space="preserve"> </v>
      </c>
      <c r="Y7" s="32" t="str">
        <f t="shared" si="3"/>
        <v xml:space="preserve"> </v>
      </c>
      <c r="Z7" s="32" t="str">
        <f t="shared" si="3"/>
        <v xml:space="preserve"> </v>
      </c>
      <c r="AA7" s="32" t="str">
        <f t="shared" si="3"/>
        <v xml:space="preserve"> </v>
      </c>
      <c r="AB7" s="32" t="str">
        <f t="shared" si="3"/>
        <v xml:space="preserve"> </v>
      </c>
      <c r="AC7" s="32" t="str">
        <f t="shared" si="3"/>
        <v xml:space="preserve"> </v>
      </c>
      <c r="AD7" s="32" t="str">
        <f t="shared" si="3"/>
        <v xml:space="preserve"> </v>
      </c>
      <c r="AE7" s="32" t="str">
        <f t="shared" si="3"/>
        <v xml:space="preserve"> </v>
      </c>
      <c r="AF7" s="32" t="str">
        <f t="shared" si="3"/>
        <v xml:space="preserve"> </v>
      </c>
      <c r="AG7" s="32" t="str">
        <f t="shared" si="3"/>
        <v xml:space="preserve"> </v>
      </c>
      <c r="AH7" s="32" t="str">
        <f t="shared" si="3"/>
        <v xml:space="preserve"> </v>
      </c>
      <c r="AI7" s="32" t="str">
        <f t="shared" si="3"/>
        <v xml:space="preserve"> </v>
      </c>
      <c r="AJ7" s="32" t="str">
        <f t="shared" si="3"/>
        <v xml:space="preserve"> </v>
      </c>
      <c r="AK7" s="32" t="str">
        <f t="shared" si="3"/>
        <v xml:space="preserve"> </v>
      </c>
      <c r="AL7" s="32" t="str">
        <f t="shared" si="3"/>
        <v xml:space="preserve"> </v>
      </c>
      <c r="AM7" s="32" t="str">
        <f t="shared" si="3"/>
        <v xml:space="preserve"> </v>
      </c>
      <c r="AN7" s="32" t="str">
        <f t="shared" si="3"/>
        <v xml:space="preserve"> </v>
      </c>
      <c r="AO7" s="32" t="str">
        <f t="shared" si="3"/>
        <v xml:space="preserve"> </v>
      </c>
      <c r="AP7" s="32" t="str">
        <f t="shared" si="3"/>
        <v xml:space="preserve"> </v>
      </c>
      <c r="AQ7" s="32" t="str">
        <f t="shared" si="3"/>
        <v xml:space="preserve"> </v>
      </c>
      <c r="AR7" s="32" t="str">
        <f t="shared" si="3"/>
        <v xml:space="preserve"> </v>
      </c>
      <c r="AS7" s="32" t="str">
        <f t="shared" si="3"/>
        <v xml:space="preserve"> </v>
      </c>
    </row>
    <row r="8" spans="1:46">
      <c r="A8" s="32" t="str">
        <f>IF(A3-2&gt;0,A2+1,A2)</f>
        <v xml:space="preserve"> </v>
      </c>
      <c r="B8" s="32" t="str">
        <f t="shared" ref="B8:AS8" si="4">IF(B3-2&gt;0,B2+1,B2)</f>
        <v xml:space="preserve"> </v>
      </c>
      <c r="C8" s="32" t="str">
        <f t="shared" si="4"/>
        <v xml:space="preserve"> </v>
      </c>
      <c r="D8" s="32" t="str">
        <f t="shared" si="4"/>
        <v xml:space="preserve"> </v>
      </c>
      <c r="E8" s="32" t="str">
        <f t="shared" si="4"/>
        <v xml:space="preserve"> </v>
      </c>
      <c r="F8" s="32" t="str">
        <f t="shared" si="4"/>
        <v xml:space="preserve"> </v>
      </c>
      <c r="G8" s="32" t="str">
        <f t="shared" si="4"/>
        <v xml:space="preserve"> </v>
      </c>
      <c r="H8" s="32" t="str">
        <f t="shared" si="4"/>
        <v xml:space="preserve"> </v>
      </c>
      <c r="I8" s="32" t="str">
        <f t="shared" si="4"/>
        <v xml:space="preserve"> </v>
      </c>
      <c r="J8" s="32" t="str">
        <f t="shared" si="4"/>
        <v xml:space="preserve"> </v>
      </c>
      <c r="K8" s="32" t="str">
        <f t="shared" si="4"/>
        <v xml:space="preserve"> </v>
      </c>
      <c r="L8" s="32" t="str">
        <f t="shared" si="4"/>
        <v xml:space="preserve"> </v>
      </c>
      <c r="M8" s="32" t="str">
        <f t="shared" si="4"/>
        <v xml:space="preserve"> </v>
      </c>
      <c r="N8" s="32" t="str">
        <f t="shared" si="4"/>
        <v xml:space="preserve"> </v>
      </c>
      <c r="O8" s="32" t="str">
        <f t="shared" si="4"/>
        <v xml:space="preserve"> </v>
      </c>
      <c r="P8" s="32" t="str">
        <f t="shared" si="4"/>
        <v xml:space="preserve"> </v>
      </c>
      <c r="Q8" s="32" t="str">
        <f t="shared" si="4"/>
        <v xml:space="preserve"> </v>
      </c>
      <c r="R8" s="32" t="str">
        <f t="shared" si="4"/>
        <v xml:space="preserve"> </v>
      </c>
      <c r="S8" s="32" t="str">
        <f t="shared" si="4"/>
        <v xml:space="preserve"> </v>
      </c>
      <c r="T8" s="32" t="str">
        <f t="shared" si="4"/>
        <v xml:space="preserve"> </v>
      </c>
      <c r="U8" s="32" t="str">
        <f t="shared" si="4"/>
        <v xml:space="preserve"> </v>
      </c>
      <c r="V8" s="32" t="str">
        <f t="shared" si="4"/>
        <v xml:space="preserve"> </v>
      </c>
      <c r="W8" s="32" t="str">
        <f t="shared" si="4"/>
        <v xml:space="preserve"> </v>
      </c>
      <c r="X8" s="32" t="str">
        <f t="shared" si="4"/>
        <v xml:space="preserve"> </v>
      </c>
      <c r="Y8" s="32" t="str">
        <f t="shared" si="4"/>
        <v xml:space="preserve"> </v>
      </c>
      <c r="Z8" s="32" t="str">
        <f t="shared" si="4"/>
        <v xml:space="preserve"> </v>
      </c>
      <c r="AA8" s="32" t="str">
        <f t="shared" si="4"/>
        <v xml:space="preserve"> </v>
      </c>
      <c r="AB8" s="32" t="str">
        <f t="shared" si="4"/>
        <v xml:space="preserve"> </v>
      </c>
      <c r="AC8" s="32" t="str">
        <f t="shared" si="4"/>
        <v xml:space="preserve"> </v>
      </c>
      <c r="AD8" s="32" t="str">
        <f t="shared" si="4"/>
        <v xml:space="preserve"> </v>
      </c>
      <c r="AE8" s="32" t="str">
        <f t="shared" si="4"/>
        <v xml:space="preserve"> </v>
      </c>
      <c r="AF8" s="32" t="str">
        <f t="shared" si="4"/>
        <v xml:space="preserve"> </v>
      </c>
      <c r="AG8" s="32" t="str">
        <f t="shared" si="4"/>
        <v xml:space="preserve"> </v>
      </c>
      <c r="AH8" s="32" t="str">
        <f t="shared" si="4"/>
        <v xml:space="preserve"> </v>
      </c>
      <c r="AI8" s="32" t="str">
        <f t="shared" si="4"/>
        <v xml:space="preserve"> </v>
      </c>
      <c r="AJ8" s="32" t="str">
        <f t="shared" si="4"/>
        <v xml:space="preserve"> </v>
      </c>
      <c r="AK8" s="32" t="str">
        <f t="shared" si="4"/>
        <v xml:space="preserve"> </v>
      </c>
      <c r="AL8" s="32" t="str">
        <f t="shared" si="4"/>
        <v xml:space="preserve"> </v>
      </c>
      <c r="AM8" s="32" t="str">
        <f t="shared" si="4"/>
        <v xml:space="preserve"> </v>
      </c>
      <c r="AN8" s="32" t="str">
        <f t="shared" si="4"/>
        <v xml:space="preserve"> </v>
      </c>
      <c r="AO8" s="32" t="str">
        <f t="shared" si="4"/>
        <v xml:space="preserve"> </v>
      </c>
      <c r="AP8" s="32" t="str">
        <f t="shared" si="4"/>
        <v xml:space="preserve"> </v>
      </c>
      <c r="AQ8" s="32" t="str">
        <f t="shared" si="4"/>
        <v xml:space="preserve"> </v>
      </c>
      <c r="AR8" s="32" t="str">
        <f t="shared" si="4"/>
        <v xml:space="preserve"> </v>
      </c>
      <c r="AS8" s="32" t="str">
        <f t="shared" si="4"/>
        <v xml:space="preserve"> </v>
      </c>
    </row>
    <row r="9" spans="1:46">
      <c r="A9" s="32" t="str">
        <f>IF(A3-13&gt;0,A2+1,A2)</f>
        <v xml:space="preserve"> </v>
      </c>
      <c r="B9" s="32" t="str">
        <f t="shared" ref="B9:AS9" si="5">IF(B3-13&gt;0,B2+1,B2)</f>
        <v xml:space="preserve"> </v>
      </c>
      <c r="C9" s="32" t="str">
        <f t="shared" si="5"/>
        <v xml:space="preserve"> </v>
      </c>
      <c r="D9" s="32" t="str">
        <f t="shared" si="5"/>
        <v xml:space="preserve"> </v>
      </c>
      <c r="E9" s="32" t="str">
        <f t="shared" si="5"/>
        <v xml:space="preserve"> </v>
      </c>
      <c r="F9" s="32" t="str">
        <f t="shared" si="5"/>
        <v xml:space="preserve"> </v>
      </c>
      <c r="G9" s="32" t="str">
        <f t="shared" si="5"/>
        <v xml:space="preserve"> </v>
      </c>
      <c r="H9" s="32" t="str">
        <f t="shared" si="5"/>
        <v xml:space="preserve"> </v>
      </c>
      <c r="I9" s="32" t="str">
        <f t="shared" si="5"/>
        <v xml:space="preserve"> </v>
      </c>
      <c r="J9" s="32" t="str">
        <f t="shared" si="5"/>
        <v xml:space="preserve"> </v>
      </c>
      <c r="K9" s="32" t="str">
        <f t="shared" si="5"/>
        <v xml:space="preserve"> </v>
      </c>
      <c r="L9" s="32" t="str">
        <f t="shared" si="5"/>
        <v xml:space="preserve"> </v>
      </c>
      <c r="M9" s="32" t="str">
        <f t="shared" si="5"/>
        <v xml:space="preserve"> </v>
      </c>
      <c r="N9" s="32" t="str">
        <f t="shared" si="5"/>
        <v xml:space="preserve"> </v>
      </c>
      <c r="O9" s="32" t="str">
        <f t="shared" si="5"/>
        <v xml:space="preserve"> </v>
      </c>
      <c r="P9" s="32" t="str">
        <f t="shared" si="5"/>
        <v xml:space="preserve"> </v>
      </c>
      <c r="Q9" s="32" t="str">
        <f t="shared" si="5"/>
        <v xml:space="preserve"> </v>
      </c>
      <c r="R9" s="32" t="str">
        <f t="shared" si="5"/>
        <v xml:space="preserve"> </v>
      </c>
      <c r="S9" s="32" t="str">
        <f t="shared" si="5"/>
        <v xml:space="preserve"> </v>
      </c>
      <c r="T9" s="32" t="str">
        <f t="shared" si="5"/>
        <v xml:space="preserve"> </v>
      </c>
      <c r="U9" s="32" t="str">
        <f t="shared" si="5"/>
        <v xml:space="preserve"> </v>
      </c>
      <c r="V9" s="32" t="str">
        <f t="shared" si="5"/>
        <v xml:space="preserve"> </v>
      </c>
      <c r="W9" s="32" t="str">
        <f t="shared" si="5"/>
        <v xml:space="preserve"> </v>
      </c>
      <c r="X9" s="32" t="str">
        <f t="shared" si="5"/>
        <v xml:space="preserve"> </v>
      </c>
      <c r="Y9" s="32" t="str">
        <f t="shared" si="5"/>
        <v xml:space="preserve"> </v>
      </c>
      <c r="Z9" s="32" t="str">
        <f t="shared" si="5"/>
        <v xml:space="preserve"> </v>
      </c>
      <c r="AA9" s="32" t="str">
        <f t="shared" si="5"/>
        <v xml:space="preserve"> </v>
      </c>
      <c r="AB9" s="32" t="str">
        <f t="shared" si="5"/>
        <v xml:space="preserve"> </v>
      </c>
      <c r="AC9" s="32" t="str">
        <f t="shared" si="5"/>
        <v xml:space="preserve"> </v>
      </c>
      <c r="AD9" s="32" t="str">
        <f t="shared" si="5"/>
        <v xml:space="preserve"> </v>
      </c>
      <c r="AE9" s="32" t="str">
        <f t="shared" si="5"/>
        <v xml:space="preserve"> </v>
      </c>
      <c r="AF9" s="32" t="str">
        <f t="shared" si="5"/>
        <v xml:space="preserve"> </v>
      </c>
      <c r="AG9" s="32" t="str">
        <f t="shared" si="5"/>
        <v xml:space="preserve"> </v>
      </c>
      <c r="AH9" s="32" t="str">
        <f t="shared" si="5"/>
        <v xml:space="preserve"> </v>
      </c>
      <c r="AI9" s="32" t="str">
        <f t="shared" si="5"/>
        <v xml:space="preserve"> </v>
      </c>
      <c r="AJ9" s="32" t="str">
        <f t="shared" si="5"/>
        <v xml:space="preserve"> </v>
      </c>
      <c r="AK9" s="32" t="str">
        <f t="shared" si="5"/>
        <v xml:space="preserve"> </v>
      </c>
      <c r="AL9" s="32" t="str">
        <f t="shared" si="5"/>
        <v xml:space="preserve"> </v>
      </c>
      <c r="AM9" s="32" t="str">
        <f t="shared" si="5"/>
        <v xml:space="preserve"> </v>
      </c>
      <c r="AN9" s="32" t="str">
        <f t="shared" si="5"/>
        <v xml:space="preserve"> </v>
      </c>
      <c r="AO9" s="32" t="str">
        <f t="shared" si="5"/>
        <v xml:space="preserve"> </v>
      </c>
      <c r="AP9" s="32" t="str">
        <f t="shared" si="5"/>
        <v xml:space="preserve"> </v>
      </c>
      <c r="AQ9" s="32" t="str">
        <f t="shared" si="5"/>
        <v xml:space="preserve"> </v>
      </c>
      <c r="AR9" s="32" t="str">
        <f t="shared" si="5"/>
        <v xml:space="preserve"> </v>
      </c>
      <c r="AS9" s="32" t="str">
        <f t="shared" si="5"/>
        <v xml:space="preserve"> </v>
      </c>
    </row>
    <row r="10" spans="1:46">
      <c r="A10" s="32" t="str">
        <f>IF(A3-4&gt;0,A2+1,A2)</f>
        <v xml:space="preserve"> </v>
      </c>
      <c r="B10" s="32" t="str">
        <f t="shared" ref="B10:AS10" si="6">IF(B3-4&gt;0,B2+1,B2)</f>
        <v xml:space="preserve"> </v>
      </c>
      <c r="C10" s="32" t="str">
        <f t="shared" si="6"/>
        <v xml:space="preserve"> </v>
      </c>
      <c r="D10" s="32" t="str">
        <f t="shared" si="6"/>
        <v xml:space="preserve"> </v>
      </c>
      <c r="E10" s="32" t="str">
        <f t="shared" si="6"/>
        <v xml:space="preserve"> </v>
      </c>
      <c r="F10" s="32" t="str">
        <f t="shared" si="6"/>
        <v xml:space="preserve"> </v>
      </c>
      <c r="G10" s="32" t="str">
        <f t="shared" si="6"/>
        <v xml:space="preserve"> </v>
      </c>
      <c r="H10" s="32" t="str">
        <f t="shared" si="6"/>
        <v xml:space="preserve"> </v>
      </c>
      <c r="I10" s="32" t="str">
        <f t="shared" si="6"/>
        <v xml:space="preserve"> </v>
      </c>
      <c r="J10" s="32" t="str">
        <f t="shared" si="6"/>
        <v xml:space="preserve"> </v>
      </c>
      <c r="K10" s="32" t="str">
        <f t="shared" si="6"/>
        <v xml:space="preserve"> </v>
      </c>
      <c r="L10" s="32" t="str">
        <f t="shared" si="6"/>
        <v xml:space="preserve"> </v>
      </c>
      <c r="M10" s="32" t="str">
        <f t="shared" si="6"/>
        <v xml:space="preserve"> </v>
      </c>
      <c r="N10" s="32" t="str">
        <f t="shared" si="6"/>
        <v xml:space="preserve"> </v>
      </c>
      <c r="O10" s="32" t="str">
        <f t="shared" si="6"/>
        <v xml:space="preserve"> </v>
      </c>
      <c r="P10" s="32" t="str">
        <f t="shared" si="6"/>
        <v xml:space="preserve"> </v>
      </c>
      <c r="Q10" s="32" t="str">
        <f t="shared" si="6"/>
        <v xml:space="preserve"> </v>
      </c>
      <c r="R10" s="32" t="str">
        <f t="shared" si="6"/>
        <v xml:space="preserve"> </v>
      </c>
      <c r="S10" s="32" t="str">
        <f t="shared" si="6"/>
        <v xml:space="preserve"> </v>
      </c>
      <c r="T10" s="32" t="str">
        <f t="shared" si="6"/>
        <v xml:space="preserve"> </v>
      </c>
      <c r="U10" s="32" t="str">
        <f t="shared" si="6"/>
        <v xml:space="preserve"> </v>
      </c>
      <c r="V10" s="32" t="str">
        <f t="shared" si="6"/>
        <v xml:space="preserve"> </v>
      </c>
      <c r="W10" s="32" t="str">
        <f t="shared" si="6"/>
        <v xml:space="preserve"> </v>
      </c>
      <c r="X10" s="32" t="str">
        <f t="shared" si="6"/>
        <v xml:space="preserve"> </v>
      </c>
      <c r="Y10" s="32" t="str">
        <f t="shared" si="6"/>
        <v xml:space="preserve"> </v>
      </c>
      <c r="Z10" s="32" t="str">
        <f t="shared" si="6"/>
        <v xml:space="preserve"> </v>
      </c>
      <c r="AA10" s="32" t="str">
        <f t="shared" si="6"/>
        <v xml:space="preserve"> </v>
      </c>
      <c r="AB10" s="32" t="str">
        <f t="shared" si="6"/>
        <v xml:space="preserve"> </v>
      </c>
      <c r="AC10" s="32" t="str">
        <f t="shared" si="6"/>
        <v xml:space="preserve"> </v>
      </c>
      <c r="AD10" s="32" t="str">
        <f t="shared" si="6"/>
        <v xml:space="preserve"> </v>
      </c>
      <c r="AE10" s="32" t="str">
        <f t="shared" si="6"/>
        <v xml:space="preserve"> </v>
      </c>
      <c r="AF10" s="32" t="str">
        <f t="shared" si="6"/>
        <v xml:space="preserve"> </v>
      </c>
      <c r="AG10" s="32" t="str">
        <f t="shared" si="6"/>
        <v xml:space="preserve"> </v>
      </c>
      <c r="AH10" s="32" t="str">
        <f t="shared" si="6"/>
        <v xml:space="preserve"> </v>
      </c>
      <c r="AI10" s="32" t="str">
        <f t="shared" si="6"/>
        <v xml:space="preserve"> </v>
      </c>
      <c r="AJ10" s="32" t="str">
        <f t="shared" si="6"/>
        <v xml:space="preserve"> </v>
      </c>
      <c r="AK10" s="32" t="str">
        <f t="shared" si="6"/>
        <v xml:space="preserve"> </v>
      </c>
      <c r="AL10" s="32" t="str">
        <f t="shared" si="6"/>
        <v xml:space="preserve"> </v>
      </c>
      <c r="AM10" s="32" t="str">
        <f t="shared" si="6"/>
        <v xml:space="preserve"> </v>
      </c>
      <c r="AN10" s="32" t="str">
        <f t="shared" si="6"/>
        <v xml:space="preserve"> </v>
      </c>
      <c r="AO10" s="32" t="str">
        <f t="shared" si="6"/>
        <v xml:space="preserve"> </v>
      </c>
      <c r="AP10" s="32" t="str">
        <f t="shared" si="6"/>
        <v xml:space="preserve"> </v>
      </c>
      <c r="AQ10" s="32" t="str">
        <f t="shared" si="6"/>
        <v xml:space="preserve"> </v>
      </c>
      <c r="AR10" s="32" t="str">
        <f t="shared" si="6"/>
        <v xml:space="preserve"> </v>
      </c>
      <c r="AS10" s="32" t="str">
        <f t="shared" si="6"/>
        <v xml:space="preserve"> </v>
      </c>
    </row>
    <row r="11" spans="1:46">
      <c r="A11" s="32" t="str">
        <f>IF(A3-17&gt;0,A2+1,A2)</f>
        <v xml:space="preserve"> </v>
      </c>
      <c r="B11" s="32" t="str">
        <f t="shared" ref="B11:AS11" si="7">IF(B3-17&gt;0,B2+1,B2)</f>
        <v xml:space="preserve"> </v>
      </c>
      <c r="C11" s="32" t="str">
        <f t="shared" si="7"/>
        <v xml:space="preserve"> </v>
      </c>
      <c r="D11" s="32" t="str">
        <f t="shared" si="7"/>
        <v xml:space="preserve"> </v>
      </c>
      <c r="E11" s="32" t="str">
        <f t="shared" si="7"/>
        <v xml:space="preserve"> </v>
      </c>
      <c r="F11" s="32" t="str">
        <f t="shared" si="7"/>
        <v xml:space="preserve"> </v>
      </c>
      <c r="G11" s="32" t="str">
        <f t="shared" si="7"/>
        <v xml:space="preserve"> </v>
      </c>
      <c r="H11" s="32" t="str">
        <f t="shared" si="7"/>
        <v xml:space="preserve"> </v>
      </c>
      <c r="I11" s="32" t="str">
        <f t="shared" si="7"/>
        <v xml:space="preserve"> </v>
      </c>
      <c r="J11" s="32" t="str">
        <f t="shared" si="7"/>
        <v xml:space="preserve"> </v>
      </c>
      <c r="K11" s="32" t="str">
        <f t="shared" si="7"/>
        <v xml:space="preserve"> </v>
      </c>
      <c r="L11" s="32" t="str">
        <f t="shared" si="7"/>
        <v xml:space="preserve"> </v>
      </c>
      <c r="M11" s="32" t="str">
        <f t="shared" si="7"/>
        <v xml:space="preserve"> </v>
      </c>
      <c r="N11" s="32" t="str">
        <f t="shared" si="7"/>
        <v xml:space="preserve"> </v>
      </c>
      <c r="O11" s="32" t="str">
        <f t="shared" si="7"/>
        <v xml:space="preserve"> </v>
      </c>
      <c r="P11" s="32" t="str">
        <f t="shared" si="7"/>
        <v xml:space="preserve"> </v>
      </c>
      <c r="Q11" s="32" t="str">
        <f t="shared" si="7"/>
        <v xml:space="preserve"> </v>
      </c>
      <c r="R11" s="32" t="str">
        <f t="shared" si="7"/>
        <v xml:space="preserve"> </v>
      </c>
      <c r="S11" s="32" t="str">
        <f t="shared" si="7"/>
        <v xml:space="preserve"> </v>
      </c>
      <c r="T11" s="32" t="str">
        <f t="shared" si="7"/>
        <v xml:space="preserve"> </v>
      </c>
      <c r="U11" s="32" t="str">
        <f t="shared" si="7"/>
        <v xml:space="preserve"> </v>
      </c>
      <c r="V11" s="32" t="str">
        <f t="shared" si="7"/>
        <v xml:space="preserve"> </v>
      </c>
      <c r="W11" s="32" t="str">
        <f t="shared" si="7"/>
        <v xml:space="preserve"> </v>
      </c>
      <c r="X11" s="32" t="str">
        <f t="shared" si="7"/>
        <v xml:space="preserve"> </v>
      </c>
      <c r="Y11" s="32" t="str">
        <f t="shared" si="7"/>
        <v xml:space="preserve"> </v>
      </c>
      <c r="Z11" s="32" t="str">
        <f t="shared" si="7"/>
        <v xml:space="preserve"> </v>
      </c>
      <c r="AA11" s="32" t="str">
        <f t="shared" si="7"/>
        <v xml:space="preserve"> </v>
      </c>
      <c r="AB11" s="32" t="str">
        <f t="shared" si="7"/>
        <v xml:space="preserve"> </v>
      </c>
      <c r="AC11" s="32" t="str">
        <f t="shared" si="7"/>
        <v xml:space="preserve"> </v>
      </c>
      <c r="AD11" s="32" t="str">
        <f t="shared" si="7"/>
        <v xml:space="preserve"> </v>
      </c>
      <c r="AE11" s="32" t="str">
        <f t="shared" si="7"/>
        <v xml:space="preserve"> </v>
      </c>
      <c r="AF11" s="32" t="str">
        <f t="shared" si="7"/>
        <v xml:space="preserve"> </v>
      </c>
      <c r="AG11" s="32" t="str">
        <f t="shared" si="7"/>
        <v xml:space="preserve"> </v>
      </c>
      <c r="AH11" s="32" t="str">
        <f t="shared" si="7"/>
        <v xml:space="preserve"> </v>
      </c>
      <c r="AI11" s="32" t="str">
        <f t="shared" si="7"/>
        <v xml:space="preserve"> </v>
      </c>
      <c r="AJ11" s="32" t="str">
        <f t="shared" si="7"/>
        <v xml:space="preserve"> </v>
      </c>
      <c r="AK11" s="32" t="str">
        <f t="shared" si="7"/>
        <v xml:space="preserve"> </v>
      </c>
      <c r="AL11" s="32" t="str">
        <f t="shared" si="7"/>
        <v xml:space="preserve"> </v>
      </c>
      <c r="AM11" s="32" t="str">
        <f t="shared" si="7"/>
        <v xml:space="preserve"> </v>
      </c>
      <c r="AN11" s="32" t="str">
        <f t="shared" si="7"/>
        <v xml:space="preserve"> </v>
      </c>
      <c r="AO11" s="32" t="str">
        <f t="shared" si="7"/>
        <v xml:space="preserve"> </v>
      </c>
      <c r="AP11" s="32" t="str">
        <f t="shared" si="7"/>
        <v xml:space="preserve"> </v>
      </c>
      <c r="AQ11" s="32" t="str">
        <f t="shared" si="7"/>
        <v xml:space="preserve"> </v>
      </c>
      <c r="AR11" s="32" t="str">
        <f t="shared" si="7"/>
        <v xml:space="preserve"> </v>
      </c>
      <c r="AS11" s="32" t="str">
        <f t="shared" si="7"/>
        <v xml:space="preserve"> </v>
      </c>
    </row>
    <row r="12" spans="1:46">
      <c r="A12" s="32" t="str">
        <f>IF(A3-6&gt;0,A2+1,A2)</f>
        <v xml:space="preserve"> </v>
      </c>
      <c r="B12" s="32" t="str">
        <f t="shared" ref="B12:AS12" si="8">IF(B3-6&gt;0,B2+1,B2)</f>
        <v xml:space="preserve"> </v>
      </c>
      <c r="C12" s="32" t="str">
        <f t="shared" si="8"/>
        <v xml:space="preserve"> </v>
      </c>
      <c r="D12" s="32" t="str">
        <f t="shared" si="8"/>
        <v xml:space="preserve"> </v>
      </c>
      <c r="E12" s="32" t="str">
        <f t="shared" si="8"/>
        <v xml:space="preserve"> </v>
      </c>
      <c r="F12" s="32" t="str">
        <f t="shared" si="8"/>
        <v xml:space="preserve"> </v>
      </c>
      <c r="G12" s="32" t="str">
        <f t="shared" si="8"/>
        <v xml:space="preserve"> </v>
      </c>
      <c r="H12" s="32" t="str">
        <f t="shared" si="8"/>
        <v xml:space="preserve"> </v>
      </c>
      <c r="I12" s="32" t="str">
        <f t="shared" si="8"/>
        <v xml:space="preserve"> </v>
      </c>
      <c r="J12" s="32" t="str">
        <f t="shared" si="8"/>
        <v xml:space="preserve"> </v>
      </c>
      <c r="K12" s="32" t="str">
        <f t="shared" si="8"/>
        <v xml:space="preserve"> </v>
      </c>
      <c r="L12" s="32" t="str">
        <f t="shared" si="8"/>
        <v xml:space="preserve"> </v>
      </c>
      <c r="M12" s="32" t="str">
        <f t="shared" si="8"/>
        <v xml:space="preserve"> </v>
      </c>
      <c r="N12" s="32" t="str">
        <f t="shared" si="8"/>
        <v xml:space="preserve"> </v>
      </c>
      <c r="O12" s="32" t="str">
        <f t="shared" si="8"/>
        <v xml:space="preserve"> </v>
      </c>
      <c r="P12" s="32" t="str">
        <f t="shared" si="8"/>
        <v xml:space="preserve"> </v>
      </c>
      <c r="Q12" s="32" t="str">
        <f t="shared" si="8"/>
        <v xml:space="preserve"> </v>
      </c>
      <c r="R12" s="32" t="str">
        <f t="shared" si="8"/>
        <v xml:space="preserve"> </v>
      </c>
      <c r="S12" s="32" t="str">
        <f t="shared" si="8"/>
        <v xml:space="preserve"> </v>
      </c>
      <c r="T12" s="32" t="str">
        <f t="shared" si="8"/>
        <v xml:space="preserve"> </v>
      </c>
      <c r="U12" s="32" t="str">
        <f t="shared" si="8"/>
        <v xml:space="preserve"> </v>
      </c>
      <c r="V12" s="32" t="str">
        <f t="shared" si="8"/>
        <v xml:space="preserve"> </v>
      </c>
      <c r="W12" s="32" t="str">
        <f t="shared" si="8"/>
        <v xml:space="preserve"> </v>
      </c>
      <c r="X12" s="32" t="str">
        <f t="shared" si="8"/>
        <v xml:space="preserve"> </v>
      </c>
      <c r="Y12" s="32" t="str">
        <f t="shared" si="8"/>
        <v xml:space="preserve"> </v>
      </c>
      <c r="Z12" s="32" t="str">
        <f t="shared" si="8"/>
        <v xml:space="preserve"> </v>
      </c>
      <c r="AA12" s="32" t="str">
        <f t="shared" si="8"/>
        <v xml:space="preserve"> </v>
      </c>
      <c r="AB12" s="32" t="str">
        <f t="shared" si="8"/>
        <v xml:space="preserve"> </v>
      </c>
      <c r="AC12" s="32" t="str">
        <f t="shared" si="8"/>
        <v xml:space="preserve"> </v>
      </c>
      <c r="AD12" s="32" t="str">
        <f t="shared" si="8"/>
        <v xml:space="preserve"> </v>
      </c>
      <c r="AE12" s="32" t="str">
        <f t="shared" si="8"/>
        <v xml:space="preserve"> </v>
      </c>
      <c r="AF12" s="32" t="str">
        <f t="shared" si="8"/>
        <v xml:space="preserve"> </v>
      </c>
      <c r="AG12" s="32" t="str">
        <f t="shared" si="8"/>
        <v xml:space="preserve"> </v>
      </c>
      <c r="AH12" s="32" t="str">
        <f t="shared" si="8"/>
        <v xml:space="preserve"> </v>
      </c>
      <c r="AI12" s="32" t="str">
        <f t="shared" si="8"/>
        <v xml:space="preserve"> </v>
      </c>
      <c r="AJ12" s="32" t="str">
        <f t="shared" si="8"/>
        <v xml:space="preserve"> </v>
      </c>
      <c r="AK12" s="32" t="str">
        <f t="shared" si="8"/>
        <v xml:space="preserve"> </v>
      </c>
      <c r="AL12" s="32" t="str">
        <f t="shared" si="8"/>
        <v xml:space="preserve"> </v>
      </c>
      <c r="AM12" s="32" t="str">
        <f t="shared" si="8"/>
        <v xml:space="preserve"> </v>
      </c>
      <c r="AN12" s="32" t="str">
        <f t="shared" si="8"/>
        <v xml:space="preserve"> </v>
      </c>
      <c r="AO12" s="32" t="str">
        <f t="shared" si="8"/>
        <v xml:space="preserve"> </v>
      </c>
      <c r="AP12" s="32" t="str">
        <f t="shared" si="8"/>
        <v xml:space="preserve"> </v>
      </c>
      <c r="AQ12" s="32" t="str">
        <f t="shared" si="8"/>
        <v xml:space="preserve"> </v>
      </c>
      <c r="AR12" s="32" t="str">
        <f t="shared" si="8"/>
        <v xml:space="preserve"> </v>
      </c>
      <c r="AS12" s="32" t="str">
        <f t="shared" si="8"/>
        <v xml:space="preserve"> </v>
      </c>
    </row>
    <row r="14" spans="1:46">
      <c r="A14" s="32" t="str">
        <f>IF(A3-7&gt;0,A2+1,A2)</f>
        <v xml:space="preserve"> </v>
      </c>
      <c r="B14" s="32" t="str">
        <f t="shared" ref="B14:AS14" si="9">IF(B3-7&gt;0,B2+1,B2)</f>
        <v xml:space="preserve"> </v>
      </c>
      <c r="C14" s="32" t="str">
        <f t="shared" si="9"/>
        <v xml:space="preserve"> </v>
      </c>
      <c r="D14" s="32" t="str">
        <f t="shared" si="9"/>
        <v xml:space="preserve"> </v>
      </c>
      <c r="E14" s="32" t="str">
        <f t="shared" si="9"/>
        <v xml:space="preserve"> </v>
      </c>
      <c r="F14" s="32" t="str">
        <f t="shared" si="9"/>
        <v xml:space="preserve"> </v>
      </c>
      <c r="G14" s="32" t="str">
        <f t="shared" si="9"/>
        <v xml:space="preserve"> </v>
      </c>
      <c r="H14" s="32" t="str">
        <f t="shared" si="9"/>
        <v xml:space="preserve"> </v>
      </c>
      <c r="I14" s="32" t="str">
        <f t="shared" si="9"/>
        <v xml:space="preserve"> </v>
      </c>
      <c r="J14" s="32" t="str">
        <f t="shared" si="9"/>
        <v xml:space="preserve"> </v>
      </c>
      <c r="K14" s="32" t="str">
        <f t="shared" si="9"/>
        <v xml:space="preserve"> </v>
      </c>
      <c r="L14" s="32" t="str">
        <f t="shared" si="9"/>
        <v xml:space="preserve"> </v>
      </c>
      <c r="M14" s="32" t="str">
        <f t="shared" si="9"/>
        <v xml:space="preserve"> </v>
      </c>
      <c r="N14" s="32" t="str">
        <f t="shared" si="9"/>
        <v xml:space="preserve"> </v>
      </c>
      <c r="O14" s="32" t="str">
        <f t="shared" si="9"/>
        <v xml:space="preserve"> </v>
      </c>
      <c r="P14" s="32" t="str">
        <f t="shared" si="9"/>
        <v xml:space="preserve"> </v>
      </c>
      <c r="Q14" s="32" t="str">
        <f t="shared" si="9"/>
        <v xml:space="preserve"> </v>
      </c>
      <c r="R14" s="32" t="str">
        <f t="shared" si="9"/>
        <v xml:space="preserve"> </v>
      </c>
      <c r="S14" s="32" t="str">
        <f t="shared" si="9"/>
        <v xml:space="preserve"> </v>
      </c>
      <c r="T14" s="32" t="str">
        <f t="shared" si="9"/>
        <v xml:space="preserve"> </v>
      </c>
      <c r="U14" s="32" t="str">
        <f t="shared" si="9"/>
        <v xml:space="preserve"> </v>
      </c>
      <c r="V14" s="32" t="str">
        <f t="shared" si="9"/>
        <v xml:space="preserve"> </v>
      </c>
      <c r="W14" s="32" t="str">
        <f t="shared" si="9"/>
        <v xml:space="preserve"> </v>
      </c>
      <c r="X14" s="32" t="str">
        <f t="shared" si="9"/>
        <v xml:space="preserve"> </v>
      </c>
      <c r="Y14" s="32" t="str">
        <f t="shared" si="9"/>
        <v xml:space="preserve"> </v>
      </c>
      <c r="Z14" s="32" t="str">
        <f t="shared" si="9"/>
        <v xml:space="preserve"> </v>
      </c>
      <c r="AA14" s="32" t="str">
        <f t="shared" si="9"/>
        <v xml:space="preserve"> </v>
      </c>
      <c r="AB14" s="32" t="str">
        <f t="shared" si="9"/>
        <v xml:space="preserve"> </v>
      </c>
      <c r="AC14" s="32" t="str">
        <f t="shared" si="9"/>
        <v xml:space="preserve"> </v>
      </c>
      <c r="AD14" s="32" t="str">
        <f t="shared" si="9"/>
        <v xml:space="preserve"> </v>
      </c>
      <c r="AE14" s="32" t="str">
        <f t="shared" si="9"/>
        <v xml:space="preserve"> </v>
      </c>
      <c r="AF14" s="32" t="str">
        <f t="shared" si="9"/>
        <v xml:space="preserve"> </v>
      </c>
      <c r="AG14" s="32" t="str">
        <f t="shared" si="9"/>
        <v xml:space="preserve"> </v>
      </c>
      <c r="AH14" s="32" t="str">
        <f t="shared" si="9"/>
        <v xml:space="preserve"> </v>
      </c>
      <c r="AI14" s="32" t="str">
        <f t="shared" si="9"/>
        <v xml:space="preserve"> </v>
      </c>
      <c r="AJ14" s="32" t="str">
        <f t="shared" si="9"/>
        <v xml:space="preserve"> </v>
      </c>
      <c r="AK14" s="32" t="str">
        <f t="shared" si="9"/>
        <v xml:space="preserve"> </v>
      </c>
      <c r="AL14" s="32" t="str">
        <f t="shared" si="9"/>
        <v xml:space="preserve"> </v>
      </c>
      <c r="AM14" s="32" t="str">
        <f t="shared" si="9"/>
        <v xml:space="preserve"> </v>
      </c>
      <c r="AN14" s="32" t="str">
        <f t="shared" si="9"/>
        <v xml:space="preserve"> </v>
      </c>
      <c r="AO14" s="32" t="str">
        <f t="shared" si="9"/>
        <v xml:space="preserve"> </v>
      </c>
      <c r="AP14" s="32" t="str">
        <f t="shared" si="9"/>
        <v xml:space="preserve"> </v>
      </c>
      <c r="AQ14" s="32" t="str">
        <f t="shared" si="9"/>
        <v xml:space="preserve"> </v>
      </c>
      <c r="AR14" s="32" t="str">
        <f t="shared" si="9"/>
        <v xml:space="preserve"> </v>
      </c>
      <c r="AS14" s="32" t="str">
        <f t="shared" si="9"/>
        <v xml:space="preserve"> </v>
      </c>
    </row>
    <row r="15" spans="1:46">
      <c r="A15" s="32" t="str">
        <f>IF(A3-8&gt;0,A2+1,A2)</f>
        <v xml:space="preserve"> </v>
      </c>
      <c r="B15" s="32" t="str">
        <f t="shared" ref="B15:AS15" si="10">IF(B3-8&gt;0,B2+1,B2)</f>
        <v xml:space="preserve"> </v>
      </c>
      <c r="C15" s="32" t="str">
        <f t="shared" si="10"/>
        <v xml:space="preserve"> </v>
      </c>
      <c r="D15" s="32" t="str">
        <f t="shared" si="10"/>
        <v xml:space="preserve"> </v>
      </c>
      <c r="E15" s="32" t="str">
        <f t="shared" si="10"/>
        <v xml:space="preserve"> </v>
      </c>
      <c r="F15" s="32" t="str">
        <f t="shared" si="10"/>
        <v xml:space="preserve"> </v>
      </c>
      <c r="G15" s="32" t="str">
        <f t="shared" si="10"/>
        <v xml:space="preserve"> </v>
      </c>
      <c r="H15" s="32" t="str">
        <f t="shared" si="10"/>
        <v xml:space="preserve"> </v>
      </c>
      <c r="I15" s="32" t="str">
        <f t="shared" si="10"/>
        <v xml:space="preserve"> </v>
      </c>
      <c r="J15" s="32" t="str">
        <f t="shared" si="10"/>
        <v xml:space="preserve"> </v>
      </c>
      <c r="K15" s="32" t="str">
        <f t="shared" si="10"/>
        <v xml:space="preserve"> </v>
      </c>
      <c r="L15" s="32" t="str">
        <f t="shared" si="10"/>
        <v xml:space="preserve"> </v>
      </c>
      <c r="M15" s="32" t="str">
        <f t="shared" si="10"/>
        <v xml:space="preserve"> </v>
      </c>
      <c r="N15" s="32" t="str">
        <f t="shared" si="10"/>
        <v xml:space="preserve"> </v>
      </c>
      <c r="O15" s="32" t="str">
        <f t="shared" si="10"/>
        <v xml:space="preserve"> </v>
      </c>
      <c r="P15" s="32" t="str">
        <f t="shared" si="10"/>
        <v xml:space="preserve"> </v>
      </c>
      <c r="Q15" s="32" t="str">
        <f t="shared" si="10"/>
        <v xml:space="preserve"> </v>
      </c>
      <c r="R15" s="32" t="str">
        <f t="shared" si="10"/>
        <v xml:space="preserve"> </v>
      </c>
      <c r="S15" s="32" t="str">
        <f t="shared" si="10"/>
        <v xml:space="preserve"> </v>
      </c>
      <c r="T15" s="32" t="str">
        <f t="shared" si="10"/>
        <v xml:space="preserve"> </v>
      </c>
      <c r="U15" s="32" t="str">
        <f t="shared" si="10"/>
        <v xml:space="preserve"> </v>
      </c>
      <c r="V15" s="32" t="str">
        <f t="shared" si="10"/>
        <v xml:space="preserve"> </v>
      </c>
      <c r="W15" s="32" t="str">
        <f t="shared" si="10"/>
        <v xml:space="preserve"> </v>
      </c>
      <c r="X15" s="32" t="str">
        <f t="shared" si="10"/>
        <v xml:space="preserve"> </v>
      </c>
      <c r="Y15" s="32" t="str">
        <f t="shared" si="10"/>
        <v xml:space="preserve"> </v>
      </c>
      <c r="Z15" s="32" t="str">
        <f t="shared" si="10"/>
        <v xml:space="preserve"> </v>
      </c>
      <c r="AA15" s="32" t="str">
        <f t="shared" si="10"/>
        <v xml:space="preserve"> </v>
      </c>
      <c r="AB15" s="32" t="str">
        <f t="shared" si="10"/>
        <v xml:space="preserve"> </v>
      </c>
      <c r="AC15" s="32" t="str">
        <f t="shared" si="10"/>
        <v xml:space="preserve"> </v>
      </c>
      <c r="AD15" s="32" t="str">
        <f t="shared" si="10"/>
        <v xml:space="preserve"> </v>
      </c>
      <c r="AE15" s="32" t="str">
        <f t="shared" si="10"/>
        <v xml:space="preserve"> </v>
      </c>
      <c r="AF15" s="32" t="str">
        <f t="shared" si="10"/>
        <v xml:space="preserve"> </v>
      </c>
      <c r="AG15" s="32" t="str">
        <f t="shared" si="10"/>
        <v xml:space="preserve"> </v>
      </c>
      <c r="AH15" s="32" t="str">
        <f t="shared" si="10"/>
        <v xml:space="preserve"> </v>
      </c>
      <c r="AI15" s="32" t="str">
        <f t="shared" si="10"/>
        <v xml:space="preserve"> </v>
      </c>
      <c r="AJ15" s="32" t="str">
        <f t="shared" si="10"/>
        <v xml:space="preserve"> </v>
      </c>
      <c r="AK15" s="32" t="str">
        <f t="shared" si="10"/>
        <v xml:space="preserve"> </v>
      </c>
      <c r="AL15" s="32" t="str">
        <f t="shared" si="10"/>
        <v xml:space="preserve"> </v>
      </c>
      <c r="AM15" s="32" t="str">
        <f t="shared" si="10"/>
        <v xml:space="preserve"> </v>
      </c>
      <c r="AN15" s="32" t="str">
        <f t="shared" si="10"/>
        <v xml:space="preserve"> </v>
      </c>
      <c r="AO15" s="32" t="str">
        <f t="shared" si="10"/>
        <v xml:space="preserve"> </v>
      </c>
      <c r="AP15" s="32" t="str">
        <f t="shared" si="10"/>
        <v xml:space="preserve"> </v>
      </c>
      <c r="AQ15" s="32" t="str">
        <f t="shared" si="10"/>
        <v xml:space="preserve"> </v>
      </c>
      <c r="AR15" s="32" t="str">
        <f t="shared" si="10"/>
        <v xml:space="preserve"> </v>
      </c>
      <c r="AS15" s="32" t="str">
        <f t="shared" si="10"/>
        <v xml:space="preserve"> </v>
      </c>
    </row>
    <row r="16" spans="1:46">
      <c r="A16" s="32" t="str">
        <f>IF(A3-9&gt;0,A2+1,A2)</f>
        <v xml:space="preserve"> </v>
      </c>
      <c r="B16" s="32" t="str">
        <f t="shared" ref="B16:AS16" si="11">IF(B3-9&gt;0,B2+1,B2)</f>
        <v xml:space="preserve"> </v>
      </c>
      <c r="C16" s="32" t="str">
        <f t="shared" si="11"/>
        <v xml:space="preserve"> </v>
      </c>
      <c r="D16" s="32" t="str">
        <f t="shared" si="11"/>
        <v xml:space="preserve"> </v>
      </c>
      <c r="E16" s="32" t="str">
        <f t="shared" si="11"/>
        <v xml:space="preserve"> </v>
      </c>
      <c r="F16" s="32" t="str">
        <f t="shared" si="11"/>
        <v xml:space="preserve"> </v>
      </c>
      <c r="G16" s="32" t="str">
        <f t="shared" si="11"/>
        <v xml:space="preserve"> </v>
      </c>
      <c r="H16" s="32" t="str">
        <f t="shared" si="11"/>
        <v xml:space="preserve"> </v>
      </c>
      <c r="I16" s="32" t="str">
        <f t="shared" si="11"/>
        <v xml:space="preserve"> </v>
      </c>
      <c r="J16" s="32" t="str">
        <f t="shared" si="11"/>
        <v xml:space="preserve"> </v>
      </c>
      <c r="K16" s="32" t="str">
        <f t="shared" si="11"/>
        <v xml:space="preserve"> </v>
      </c>
      <c r="L16" s="32" t="str">
        <f t="shared" si="11"/>
        <v xml:space="preserve"> </v>
      </c>
      <c r="M16" s="32" t="str">
        <f t="shared" si="11"/>
        <v xml:space="preserve"> </v>
      </c>
      <c r="N16" s="32" t="str">
        <f t="shared" si="11"/>
        <v xml:space="preserve"> </v>
      </c>
      <c r="O16" s="32" t="str">
        <f t="shared" si="11"/>
        <v xml:space="preserve"> </v>
      </c>
      <c r="P16" s="32" t="str">
        <f t="shared" si="11"/>
        <v xml:space="preserve"> </v>
      </c>
      <c r="Q16" s="32" t="str">
        <f t="shared" si="11"/>
        <v xml:space="preserve"> </v>
      </c>
      <c r="R16" s="32" t="str">
        <f t="shared" si="11"/>
        <v xml:space="preserve"> </v>
      </c>
      <c r="S16" s="32" t="str">
        <f t="shared" si="11"/>
        <v xml:space="preserve"> </v>
      </c>
      <c r="T16" s="32" t="str">
        <f t="shared" si="11"/>
        <v xml:space="preserve"> </v>
      </c>
      <c r="U16" s="32" t="str">
        <f t="shared" si="11"/>
        <v xml:space="preserve"> </v>
      </c>
      <c r="V16" s="32" t="str">
        <f t="shared" si="11"/>
        <v xml:space="preserve"> </v>
      </c>
      <c r="W16" s="32" t="str">
        <f t="shared" si="11"/>
        <v xml:space="preserve"> </v>
      </c>
      <c r="X16" s="32" t="str">
        <f t="shared" si="11"/>
        <v xml:space="preserve"> </v>
      </c>
      <c r="Y16" s="32" t="str">
        <f t="shared" si="11"/>
        <v xml:space="preserve"> </v>
      </c>
      <c r="Z16" s="32" t="str">
        <f t="shared" si="11"/>
        <v xml:space="preserve"> </v>
      </c>
      <c r="AA16" s="32" t="str">
        <f t="shared" si="11"/>
        <v xml:space="preserve"> </v>
      </c>
      <c r="AB16" s="32" t="str">
        <f t="shared" si="11"/>
        <v xml:space="preserve"> </v>
      </c>
      <c r="AC16" s="32" t="str">
        <f t="shared" si="11"/>
        <v xml:space="preserve"> </v>
      </c>
      <c r="AD16" s="32" t="str">
        <f t="shared" si="11"/>
        <v xml:space="preserve"> </v>
      </c>
      <c r="AE16" s="32" t="str">
        <f t="shared" si="11"/>
        <v xml:space="preserve"> </v>
      </c>
      <c r="AF16" s="32" t="str">
        <f t="shared" si="11"/>
        <v xml:space="preserve"> </v>
      </c>
      <c r="AG16" s="32" t="str">
        <f t="shared" si="11"/>
        <v xml:space="preserve"> </v>
      </c>
      <c r="AH16" s="32" t="str">
        <f t="shared" si="11"/>
        <v xml:space="preserve"> </v>
      </c>
      <c r="AI16" s="32" t="str">
        <f t="shared" si="11"/>
        <v xml:space="preserve"> </v>
      </c>
      <c r="AJ16" s="32" t="str">
        <f t="shared" si="11"/>
        <v xml:space="preserve"> </v>
      </c>
      <c r="AK16" s="32" t="str">
        <f t="shared" si="11"/>
        <v xml:space="preserve"> </v>
      </c>
      <c r="AL16" s="32" t="str">
        <f t="shared" si="11"/>
        <v xml:space="preserve"> </v>
      </c>
      <c r="AM16" s="32" t="str">
        <f t="shared" si="11"/>
        <v xml:space="preserve"> </v>
      </c>
      <c r="AN16" s="32" t="str">
        <f t="shared" si="11"/>
        <v xml:space="preserve"> </v>
      </c>
      <c r="AO16" s="32" t="str">
        <f t="shared" si="11"/>
        <v xml:space="preserve"> </v>
      </c>
      <c r="AP16" s="32" t="str">
        <f t="shared" si="11"/>
        <v xml:space="preserve"> </v>
      </c>
      <c r="AQ16" s="32" t="str">
        <f t="shared" si="11"/>
        <v xml:space="preserve"> </v>
      </c>
      <c r="AR16" s="32" t="str">
        <f t="shared" si="11"/>
        <v xml:space="preserve"> </v>
      </c>
      <c r="AS16" s="32" t="str">
        <f t="shared" si="11"/>
        <v xml:space="preserve"> </v>
      </c>
    </row>
    <row r="17" spans="1:45">
      <c r="A17" s="32" t="str">
        <f>IF(A3-10&gt;0,A2+1,A2)</f>
        <v xml:space="preserve"> </v>
      </c>
      <c r="B17" s="32" t="str">
        <f t="shared" ref="B17:AS17" si="12">IF(B3-10&gt;0,B2+1,B2)</f>
        <v xml:space="preserve"> </v>
      </c>
      <c r="C17" s="32" t="str">
        <f t="shared" si="12"/>
        <v xml:space="preserve"> </v>
      </c>
      <c r="D17" s="32" t="str">
        <f t="shared" si="12"/>
        <v xml:space="preserve"> </v>
      </c>
      <c r="E17" s="32" t="str">
        <f t="shared" si="12"/>
        <v xml:space="preserve"> </v>
      </c>
      <c r="F17" s="32" t="str">
        <f t="shared" si="12"/>
        <v xml:space="preserve"> </v>
      </c>
      <c r="G17" s="32" t="str">
        <f t="shared" si="12"/>
        <v xml:space="preserve"> </v>
      </c>
      <c r="H17" s="32" t="str">
        <f t="shared" si="12"/>
        <v xml:space="preserve"> </v>
      </c>
      <c r="I17" s="32" t="str">
        <f t="shared" si="12"/>
        <v xml:space="preserve"> </v>
      </c>
      <c r="J17" s="32" t="str">
        <f t="shared" si="12"/>
        <v xml:space="preserve"> </v>
      </c>
      <c r="K17" s="32" t="str">
        <f t="shared" si="12"/>
        <v xml:space="preserve"> </v>
      </c>
      <c r="L17" s="32" t="str">
        <f t="shared" si="12"/>
        <v xml:space="preserve"> </v>
      </c>
      <c r="M17" s="32" t="str">
        <f t="shared" si="12"/>
        <v xml:space="preserve"> </v>
      </c>
      <c r="N17" s="32" t="str">
        <f t="shared" si="12"/>
        <v xml:space="preserve"> </v>
      </c>
      <c r="O17" s="32" t="str">
        <f t="shared" si="12"/>
        <v xml:space="preserve"> </v>
      </c>
      <c r="P17" s="32" t="str">
        <f t="shared" si="12"/>
        <v xml:space="preserve"> </v>
      </c>
      <c r="Q17" s="32" t="str">
        <f t="shared" si="12"/>
        <v xml:space="preserve"> </v>
      </c>
      <c r="R17" s="32" t="str">
        <f t="shared" si="12"/>
        <v xml:space="preserve"> </v>
      </c>
      <c r="S17" s="32" t="str">
        <f t="shared" si="12"/>
        <v xml:space="preserve"> </v>
      </c>
      <c r="T17" s="32" t="str">
        <f t="shared" si="12"/>
        <v xml:space="preserve"> </v>
      </c>
      <c r="U17" s="32" t="str">
        <f t="shared" si="12"/>
        <v xml:space="preserve"> </v>
      </c>
      <c r="V17" s="32" t="str">
        <f t="shared" si="12"/>
        <v xml:space="preserve"> </v>
      </c>
      <c r="W17" s="32" t="str">
        <f t="shared" si="12"/>
        <v xml:space="preserve"> </v>
      </c>
      <c r="X17" s="32" t="str">
        <f t="shared" si="12"/>
        <v xml:space="preserve"> </v>
      </c>
      <c r="Y17" s="32" t="str">
        <f t="shared" si="12"/>
        <v xml:space="preserve"> </v>
      </c>
      <c r="Z17" s="32" t="str">
        <f t="shared" si="12"/>
        <v xml:space="preserve"> </v>
      </c>
      <c r="AA17" s="32" t="str">
        <f t="shared" si="12"/>
        <v xml:space="preserve"> </v>
      </c>
      <c r="AB17" s="32" t="str">
        <f t="shared" si="12"/>
        <v xml:space="preserve"> </v>
      </c>
      <c r="AC17" s="32" t="str">
        <f t="shared" si="12"/>
        <v xml:space="preserve"> </v>
      </c>
      <c r="AD17" s="32" t="str">
        <f t="shared" si="12"/>
        <v xml:space="preserve"> </v>
      </c>
      <c r="AE17" s="32" t="str">
        <f t="shared" si="12"/>
        <v xml:space="preserve"> </v>
      </c>
      <c r="AF17" s="32" t="str">
        <f t="shared" si="12"/>
        <v xml:space="preserve"> </v>
      </c>
      <c r="AG17" s="32" t="str">
        <f t="shared" si="12"/>
        <v xml:space="preserve"> </v>
      </c>
      <c r="AH17" s="32" t="str">
        <f t="shared" si="12"/>
        <v xml:space="preserve"> </v>
      </c>
      <c r="AI17" s="32" t="str">
        <f t="shared" si="12"/>
        <v xml:space="preserve"> </v>
      </c>
      <c r="AJ17" s="32" t="str">
        <f t="shared" si="12"/>
        <v xml:space="preserve"> </v>
      </c>
      <c r="AK17" s="32" t="str">
        <f t="shared" si="12"/>
        <v xml:space="preserve"> </v>
      </c>
      <c r="AL17" s="32" t="str">
        <f t="shared" si="12"/>
        <v xml:space="preserve"> </v>
      </c>
      <c r="AM17" s="32" t="str">
        <f t="shared" si="12"/>
        <v xml:space="preserve"> </v>
      </c>
      <c r="AN17" s="32" t="str">
        <f t="shared" si="12"/>
        <v xml:space="preserve"> </v>
      </c>
      <c r="AO17" s="32" t="str">
        <f t="shared" si="12"/>
        <v xml:space="preserve"> </v>
      </c>
      <c r="AP17" s="32" t="str">
        <f t="shared" si="12"/>
        <v xml:space="preserve"> </v>
      </c>
      <c r="AQ17" s="32" t="str">
        <f t="shared" si="12"/>
        <v xml:space="preserve"> </v>
      </c>
      <c r="AR17" s="32" t="str">
        <f t="shared" si="12"/>
        <v xml:space="preserve"> </v>
      </c>
      <c r="AS17" s="32" t="str">
        <f t="shared" si="12"/>
        <v xml:space="preserve"> </v>
      </c>
    </row>
    <row r="18" spans="1:45">
      <c r="A18" s="32" t="str">
        <f>IF(A3-19&gt;0,A2+1,A2)</f>
        <v xml:space="preserve"> </v>
      </c>
      <c r="B18" s="32" t="str">
        <f t="shared" ref="B18:AS18" si="13">IF(B3-19&gt;0,B2+1,B2)</f>
        <v xml:space="preserve"> </v>
      </c>
      <c r="C18" s="32" t="str">
        <f t="shared" si="13"/>
        <v xml:space="preserve"> </v>
      </c>
      <c r="D18" s="32" t="str">
        <f t="shared" si="13"/>
        <v xml:space="preserve"> </v>
      </c>
      <c r="E18" s="32" t="str">
        <f t="shared" si="13"/>
        <v xml:space="preserve"> </v>
      </c>
      <c r="F18" s="32" t="str">
        <f t="shared" si="13"/>
        <v xml:space="preserve"> </v>
      </c>
      <c r="G18" s="32" t="str">
        <f t="shared" si="13"/>
        <v xml:space="preserve"> </v>
      </c>
      <c r="H18" s="32" t="str">
        <f t="shared" si="13"/>
        <v xml:space="preserve"> </v>
      </c>
      <c r="I18" s="32" t="str">
        <f t="shared" si="13"/>
        <v xml:space="preserve"> </v>
      </c>
      <c r="J18" s="32" t="str">
        <f t="shared" si="13"/>
        <v xml:space="preserve"> </v>
      </c>
      <c r="K18" s="32" t="str">
        <f t="shared" si="13"/>
        <v xml:space="preserve"> </v>
      </c>
      <c r="L18" s="32" t="str">
        <f t="shared" si="13"/>
        <v xml:space="preserve"> </v>
      </c>
      <c r="M18" s="32" t="str">
        <f t="shared" si="13"/>
        <v xml:space="preserve"> </v>
      </c>
      <c r="N18" s="32" t="str">
        <f t="shared" si="13"/>
        <v xml:space="preserve"> </v>
      </c>
      <c r="O18" s="32" t="str">
        <f t="shared" si="13"/>
        <v xml:space="preserve"> </v>
      </c>
      <c r="P18" s="32" t="str">
        <f t="shared" si="13"/>
        <v xml:space="preserve"> </v>
      </c>
      <c r="Q18" s="32" t="str">
        <f t="shared" si="13"/>
        <v xml:space="preserve"> </v>
      </c>
      <c r="R18" s="32" t="str">
        <f t="shared" si="13"/>
        <v xml:space="preserve"> </v>
      </c>
      <c r="S18" s="32" t="str">
        <f t="shared" si="13"/>
        <v xml:space="preserve"> </v>
      </c>
      <c r="T18" s="32" t="str">
        <f t="shared" si="13"/>
        <v xml:space="preserve"> </v>
      </c>
      <c r="U18" s="32" t="str">
        <f t="shared" si="13"/>
        <v xml:space="preserve"> </v>
      </c>
      <c r="V18" s="32" t="str">
        <f t="shared" si="13"/>
        <v xml:space="preserve"> </v>
      </c>
      <c r="W18" s="32" t="str">
        <f t="shared" si="13"/>
        <v xml:space="preserve"> </v>
      </c>
      <c r="X18" s="32" t="str">
        <f t="shared" si="13"/>
        <v xml:space="preserve"> </v>
      </c>
      <c r="Y18" s="32" t="str">
        <f t="shared" si="13"/>
        <v xml:space="preserve"> </v>
      </c>
      <c r="Z18" s="32" t="str">
        <f t="shared" si="13"/>
        <v xml:space="preserve"> </v>
      </c>
      <c r="AA18" s="32" t="str">
        <f t="shared" si="13"/>
        <v xml:space="preserve"> </v>
      </c>
      <c r="AB18" s="32" t="str">
        <f t="shared" si="13"/>
        <v xml:space="preserve"> </v>
      </c>
      <c r="AC18" s="32" t="str">
        <f t="shared" si="13"/>
        <v xml:space="preserve"> </v>
      </c>
      <c r="AD18" s="32" t="str">
        <f t="shared" si="13"/>
        <v xml:space="preserve"> </v>
      </c>
      <c r="AE18" s="32" t="str">
        <f t="shared" si="13"/>
        <v xml:space="preserve"> </v>
      </c>
      <c r="AF18" s="32" t="str">
        <f t="shared" si="13"/>
        <v xml:space="preserve"> </v>
      </c>
      <c r="AG18" s="32" t="str">
        <f t="shared" si="13"/>
        <v xml:space="preserve"> </v>
      </c>
      <c r="AH18" s="32" t="str">
        <f t="shared" si="13"/>
        <v xml:space="preserve"> </v>
      </c>
      <c r="AI18" s="32" t="str">
        <f t="shared" si="13"/>
        <v xml:space="preserve"> </v>
      </c>
      <c r="AJ18" s="32" t="str">
        <f t="shared" si="13"/>
        <v xml:space="preserve"> </v>
      </c>
      <c r="AK18" s="32" t="str">
        <f t="shared" si="13"/>
        <v xml:space="preserve"> </v>
      </c>
      <c r="AL18" s="32" t="str">
        <f t="shared" si="13"/>
        <v xml:space="preserve"> </v>
      </c>
      <c r="AM18" s="32" t="str">
        <f t="shared" si="13"/>
        <v xml:space="preserve"> </v>
      </c>
      <c r="AN18" s="32" t="str">
        <f t="shared" si="13"/>
        <v xml:space="preserve"> </v>
      </c>
      <c r="AO18" s="32" t="str">
        <f t="shared" si="13"/>
        <v xml:space="preserve"> </v>
      </c>
      <c r="AP18" s="32" t="str">
        <f t="shared" si="13"/>
        <v xml:space="preserve"> </v>
      </c>
      <c r="AQ18" s="32" t="str">
        <f t="shared" si="13"/>
        <v xml:space="preserve"> </v>
      </c>
      <c r="AR18" s="32" t="str">
        <f t="shared" si="13"/>
        <v xml:space="preserve"> </v>
      </c>
      <c r="AS18" s="32" t="str">
        <f t="shared" si="13"/>
        <v xml:space="preserve"> </v>
      </c>
    </row>
    <row r="19" spans="1:45">
      <c r="A19" s="32" t="str">
        <f>IF(A3-12&gt;0,A2+1,A2)</f>
        <v xml:space="preserve"> </v>
      </c>
      <c r="B19" s="32" t="str">
        <f t="shared" ref="B19:AS19" si="14">IF(B3-12&gt;0,B2+1,B2)</f>
        <v xml:space="preserve"> </v>
      </c>
      <c r="C19" s="32" t="str">
        <f t="shared" si="14"/>
        <v xml:space="preserve"> </v>
      </c>
      <c r="D19" s="32" t="str">
        <f t="shared" si="14"/>
        <v xml:space="preserve"> </v>
      </c>
      <c r="E19" s="32" t="str">
        <f t="shared" si="14"/>
        <v xml:space="preserve"> </v>
      </c>
      <c r="F19" s="32" t="str">
        <f t="shared" si="14"/>
        <v xml:space="preserve"> </v>
      </c>
      <c r="G19" s="32" t="str">
        <f t="shared" si="14"/>
        <v xml:space="preserve"> </v>
      </c>
      <c r="H19" s="32" t="str">
        <f t="shared" si="14"/>
        <v xml:space="preserve"> </v>
      </c>
      <c r="I19" s="32" t="str">
        <f t="shared" si="14"/>
        <v xml:space="preserve"> </v>
      </c>
      <c r="J19" s="32" t="str">
        <f t="shared" si="14"/>
        <v xml:space="preserve"> </v>
      </c>
      <c r="K19" s="32" t="str">
        <f t="shared" si="14"/>
        <v xml:space="preserve"> </v>
      </c>
      <c r="L19" s="32" t="str">
        <f t="shared" si="14"/>
        <v xml:space="preserve"> </v>
      </c>
      <c r="M19" s="32" t="str">
        <f t="shared" si="14"/>
        <v xml:space="preserve"> </v>
      </c>
      <c r="N19" s="32" t="str">
        <f t="shared" si="14"/>
        <v xml:space="preserve"> </v>
      </c>
      <c r="O19" s="32" t="str">
        <f t="shared" si="14"/>
        <v xml:space="preserve"> </v>
      </c>
      <c r="P19" s="32" t="str">
        <f t="shared" si="14"/>
        <v xml:space="preserve"> </v>
      </c>
      <c r="Q19" s="32" t="str">
        <f t="shared" si="14"/>
        <v xml:space="preserve"> </v>
      </c>
      <c r="R19" s="32" t="str">
        <f t="shared" si="14"/>
        <v xml:space="preserve"> </v>
      </c>
      <c r="S19" s="32" t="str">
        <f t="shared" si="14"/>
        <v xml:space="preserve"> </v>
      </c>
      <c r="T19" s="32" t="str">
        <f t="shared" si="14"/>
        <v xml:space="preserve"> </v>
      </c>
      <c r="U19" s="32" t="str">
        <f t="shared" si="14"/>
        <v xml:space="preserve"> </v>
      </c>
      <c r="V19" s="32" t="str">
        <f t="shared" si="14"/>
        <v xml:space="preserve"> </v>
      </c>
      <c r="W19" s="32" t="str">
        <f t="shared" si="14"/>
        <v xml:space="preserve"> </v>
      </c>
      <c r="X19" s="32" t="str">
        <f t="shared" si="14"/>
        <v xml:space="preserve"> </v>
      </c>
      <c r="Y19" s="32" t="str">
        <f t="shared" si="14"/>
        <v xml:space="preserve"> </v>
      </c>
      <c r="Z19" s="32" t="str">
        <f t="shared" si="14"/>
        <v xml:space="preserve"> </v>
      </c>
      <c r="AA19" s="32" t="str">
        <f t="shared" si="14"/>
        <v xml:space="preserve"> </v>
      </c>
      <c r="AB19" s="32" t="str">
        <f t="shared" si="14"/>
        <v xml:space="preserve"> </v>
      </c>
      <c r="AC19" s="32" t="str">
        <f t="shared" si="14"/>
        <v xml:space="preserve"> </v>
      </c>
      <c r="AD19" s="32" t="str">
        <f t="shared" si="14"/>
        <v xml:space="preserve"> </v>
      </c>
      <c r="AE19" s="32" t="str">
        <f t="shared" si="14"/>
        <v xml:space="preserve"> </v>
      </c>
      <c r="AF19" s="32" t="str">
        <f t="shared" si="14"/>
        <v xml:space="preserve"> </v>
      </c>
      <c r="AG19" s="32" t="str">
        <f t="shared" si="14"/>
        <v xml:space="preserve"> </v>
      </c>
      <c r="AH19" s="32" t="str">
        <f t="shared" si="14"/>
        <v xml:space="preserve"> </v>
      </c>
      <c r="AI19" s="32" t="str">
        <f t="shared" si="14"/>
        <v xml:space="preserve"> </v>
      </c>
      <c r="AJ19" s="32" t="str">
        <f t="shared" si="14"/>
        <v xml:space="preserve"> </v>
      </c>
      <c r="AK19" s="32" t="str">
        <f t="shared" si="14"/>
        <v xml:space="preserve"> </v>
      </c>
      <c r="AL19" s="32" t="str">
        <f t="shared" si="14"/>
        <v xml:space="preserve"> </v>
      </c>
      <c r="AM19" s="32" t="str">
        <f t="shared" si="14"/>
        <v xml:space="preserve"> </v>
      </c>
      <c r="AN19" s="32" t="str">
        <f t="shared" si="14"/>
        <v xml:space="preserve"> </v>
      </c>
      <c r="AO19" s="32" t="str">
        <f t="shared" si="14"/>
        <v xml:space="preserve"> </v>
      </c>
      <c r="AP19" s="32" t="str">
        <f t="shared" si="14"/>
        <v xml:space="preserve"> </v>
      </c>
      <c r="AQ19" s="32" t="str">
        <f t="shared" si="14"/>
        <v xml:space="preserve"> </v>
      </c>
      <c r="AR19" s="32" t="str">
        <f t="shared" si="14"/>
        <v xml:space="preserve"> </v>
      </c>
      <c r="AS19" s="32" t="str">
        <f t="shared" si="14"/>
        <v xml:space="preserve"> </v>
      </c>
    </row>
    <row r="20" spans="1:45">
      <c r="A20" s="32" t="str">
        <f>IF(A3-3&gt;0,A2+1,A2)</f>
        <v xml:space="preserve"> </v>
      </c>
      <c r="B20" s="32" t="str">
        <f t="shared" ref="B20:AS20" si="15">IF(B3-3&gt;0,B2+1,B2)</f>
        <v xml:space="preserve"> </v>
      </c>
      <c r="C20" s="32" t="str">
        <f t="shared" si="15"/>
        <v xml:space="preserve"> </v>
      </c>
      <c r="D20" s="32" t="str">
        <f t="shared" si="15"/>
        <v xml:space="preserve"> </v>
      </c>
      <c r="E20" s="32" t="str">
        <f t="shared" si="15"/>
        <v xml:space="preserve"> </v>
      </c>
      <c r="F20" s="32" t="str">
        <f t="shared" si="15"/>
        <v xml:space="preserve"> </v>
      </c>
      <c r="G20" s="32" t="str">
        <f t="shared" si="15"/>
        <v xml:space="preserve"> </v>
      </c>
      <c r="H20" s="32" t="str">
        <f t="shared" si="15"/>
        <v xml:space="preserve"> </v>
      </c>
      <c r="I20" s="32" t="str">
        <f t="shared" si="15"/>
        <v xml:space="preserve"> </v>
      </c>
      <c r="J20" s="32" t="str">
        <f t="shared" si="15"/>
        <v xml:space="preserve"> </v>
      </c>
      <c r="K20" s="32" t="str">
        <f t="shared" si="15"/>
        <v xml:space="preserve"> </v>
      </c>
      <c r="L20" s="32" t="str">
        <f t="shared" si="15"/>
        <v xml:space="preserve"> </v>
      </c>
      <c r="M20" s="32" t="str">
        <f t="shared" si="15"/>
        <v xml:space="preserve"> </v>
      </c>
      <c r="N20" s="32" t="str">
        <f t="shared" si="15"/>
        <v xml:space="preserve"> </v>
      </c>
      <c r="O20" s="32" t="str">
        <f t="shared" si="15"/>
        <v xml:space="preserve"> </v>
      </c>
      <c r="P20" s="32" t="str">
        <f t="shared" si="15"/>
        <v xml:space="preserve"> </v>
      </c>
      <c r="Q20" s="32" t="str">
        <f t="shared" si="15"/>
        <v xml:space="preserve"> </v>
      </c>
      <c r="R20" s="32" t="str">
        <f t="shared" si="15"/>
        <v xml:space="preserve"> </v>
      </c>
      <c r="S20" s="32" t="str">
        <f t="shared" si="15"/>
        <v xml:space="preserve"> </v>
      </c>
      <c r="T20" s="32" t="str">
        <f t="shared" si="15"/>
        <v xml:space="preserve"> </v>
      </c>
      <c r="U20" s="32" t="str">
        <f t="shared" si="15"/>
        <v xml:space="preserve"> </v>
      </c>
      <c r="V20" s="32" t="str">
        <f t="shared" si="15"/>
        <v xml:space="preserve"> </v>
      </c>
      <c r="W20" s="32" t="str">
        <f t="shared" si="15"/>
        <v xml:space="preserve"> </v>
      </c>
      <c r="X20" s="32" t="str">
        <f t="shared" si="15"/>
        <v xml:space="preserve"> </v>
      </c>
      <c r="Y20" s="32" t="str">
        <f t="shared" si="15"/>
        <v xml:space="preserve"> </v>
      </c>
      <c r="Z20" s="32" t="str">
        <f t="shared" si="15"/>
        <v xml:space="preserve"> </v>
      </c>
      <c r="AA20" s="32" t="str">
        <f t="shared" si="15"/>
        <v xml:space="preserve"> </v>
      </c>
      <c r="AB20" s="32" t="str">
        <f t="shared" si="15"/>
        <v xml:space="preserve"> </v>
      </c>
      <c r="AC20" s="32" t="str">
        <f t="shared" si="15"/>
        <v xml:space="preserve"> </v>
      </c>
      <c r="AD20" s="32" t="str">
        <f t="shared" si="15"/>
        <v xml:space="preserve"> </v>
      </c>
      <c r="AE20" s="32" t="str">
        <f t="shared" si="15"/>
        <v xml:space="preserve"> </v>
      </c>
      <c r="AF20" s="32" t="str">
        <f t="shared" si="15"/>
        <v xml:space="preserve"> </v>
      </c>
      <c r="AG20" s="32" t="str">
        <f t="shared" si="15"/>
        <v xml:space="preserve"> </v>
      </c>
      <c r="AH20" s="32" t="str">
        <f t="shared" si="15"/>
        <v xml:space="preserve"> </v>
      </c>
      <c r="AI20" s="32" t="str">
        <f t="shared" si="15"/>
        <v xml:space="preserve"> </v>
      </c>
      <c r="AJ20" s="32" t="str">
        <f t="shared" si="15"/>
        <v xml:space="preserve"> </v>
      </c>
      <c r="AK20" s="32" t="str">
        <f t="shared" si="15"/>
        <v xml:space="preserve"> </v>
      </c>
      <c r="AL20" s="32" t="str">
        <f t="shared" si="15"/>
        <v xml:space="preserve"> </v>
      </c>
      <c r="AM20" s="32" t="str">
        <f t="shared" si="15"/>
        <v xml:space="preserve"> </v>
      </c>
      <c r="AN20" s="32" t="str">
        <f t="shared" si="15"/>
        <v xml:space="preserve"> </v>
      </c>
      <c r="AO20" s="32" t="str">
        <f t="shared" si="15"/>
        <v xml:space="preserve"> </v>
      </c>
      <c r="AP20" s="32" t="str">
        <f t="shared" si="15"/>
        <v xml:space="preserve"> </v>
      </c>
      <c r="AQ20" s="32" t="str">
        <f t="shared" si="15"/>
        <v xml:space="preserve"> </v>
      </c>
      <c r="AR20" s="32" t="str">
        <f t="shared" si="15"/>
        <v xml:space="preserve"> </v>
      </c>
      <c r="AS20" s="32" t="str">
        <f t="shared" si="15"/>
        <v xml:space="preserve"> </v>
      </c>
    </row>
    <row r="21" spans="1:45">
      <c r="A21" s="32" t="str">
        <f>IF(A3-14&gt;0,A2+1,A2)</f>
        <v xml:space="preserve"> </v>
      </c>
      <c r="B21" s="32" t="str">
        <f t="shared" ref="B21:AS21" si="16">IF(B3-14&gt;0,B2+1,B2)</f>
        <v xml:space="preserve"> </v>
      </c>
      <c r="C21" s="32" t="str">
        <f t="shared" si="16"/>
        <v xml:space="preserve"> </v>
      </c>
      <c r="D21" s="32" t="str">
        <f t="shared" si="16"/>
        <v xml:space="preserve"> </v>
      </c>
      <c r="E21" s="32" t="str">
        <f t="shared" si="16"/>
        <v xml:space="preserve"> </v>
      </c>
      <c r="F21" s="32" t="str">
        <f t="shared" si="16"/>
        <v xml:space="preserve"> </v>
      </c>
      <c r="G21" s="32" t="str">
        <f t="shared" si="16"/>
        <v xml:space="preserve"> </v>
      </c>
      <c r="H21" s="32" t="str">
        <f t="shared" si="16"/>
        <v xml:space="preserve"> </v>
      </c>
      <c r="I21" s="32" t="str">
        <f t="shared" si="16"/>
        <v xml:space="preserve"> </v>
      </c>
      <c r="J21" s="32" t="str">
        <f t="shared" si="16"/>
        <v xml:space="preserve"> </v>
      </c>
      <c r="K21" s="32" t="str">
        <f t="shared" si="16"/>
        <v xml:space="preserve"> </v>
      </c>
      <c r="L21" s="32" t="str">
        <f t="shared" si="16"/>
        <v xml:space="preserve"> </v>
      </c>
      <c r="M21" s="32" t="str">
        <f t="shared" si="16"/>
        <v xml:space="preserve"> </v>
      </c>
      <c r="N21" s="32" t="str">
        <f t="shared" si="16"/>
        <v xml:space="preserve"> </v>
      </c>
      <c r="O21" s="32" t="str">
        <f t="shared" si="16"/>
        <v xml:space="preserve"> </v>
      </c>
      <c r="P21" s="32" t="str">
        <f t="shared" si="16"/>
        <v xml:space="preserve"> </v>
      </c>
      <c r="Q21" s="32" t="str">
        <f t="shared" si="16"/>
        <v xml:space="preserve"> </v>
      </c>
      <c r="R21" s="32" t="str">
        <f t="shared" si="16"/>
        <v xml:space="preserve"> </v>
      </c>
      <c r="S21" s="32" t="str">
        <f t="shared" si="16"/>
        <v xml:space="preserve"> </v>
      </c>
      <c r="T21" s="32" t="str">
        <f t="shared" si="16"/>
        <v xml:space="preserve"> </v>
      </c>
      <c r="U21" s="32" t="str">
        <f t="shared" si="16"/>
        <v xml:space="preserve"> </v>
      </c>
      <c r="V21" s="32" t="str">
        <f t="shared" si="16"/>
        <v xml:space="preserve"> </v>
      </c>
      <c r="W21" s="32" t="str">
        <f t="shared" si="16"/>
        <v xml:space="preserve"> </v>
      </c>
      <c r="X21" s="32" t="str">
        <f t="shared" si="16"/>
        <v xml:space="preserve"> </v>
      </c>
      <c r="Y21" s="32" t="str">
        <f t="shared" si="16"/>
        <v xml:space="preserve"> </v>
      </c>
      <c r="Z21" s="32" t="str">
        <f t="shared" si="16"/>
        <v xml:space="preserve"> </v>
      </c>
      <c r="AA21" s="32" t="str">
        <f t="shared" si="16"/>
        <v xml:space="preserve"> </v>
      </c>
      <c r="AB21" s="32" t="str">
        <f t="shared" si="16"/>
        <v xml:space="preserve"> </v>
      </c>
      <c r="AC21" s="32" t="str">
        <f t="shared" si="16"/>
        <v xml:space="preserve"> </v>
      </c>
      <c r="AD21" s="32" t="str">
        <f t="shared" si="16"/>
        <v xml:space="preserve"> </v>
      </c>
      <c r="AE21" s="32" t="str">
        <f t="shared" si="16"/>
        <v xml:space="preserve"> </v>
      </c>
      <c r="AF21" s="32" t="str">
        <f t="shared" si="16"/>
        <v xml:space="preserve"> </v>
      </c>
      <c r="AG21" s="32" t="str">
        <f t="shared" si="16"/>
        <v xml:space="preserve"> </v>
      </c>
      <c r="AH21" s="32" t="str">
        <f t="shared" si="16"/>
        <v xml:space="preserve"> </v>
      </c>
      <c r="AI21" s="32" t="str">
        <f t="shared" si="16"/>
        <v xml:space="preserve"> </v>
      </c>
      <c r="AJ21" s="32" t="str">
        <f t="shared" si="16"/>
        <v xml:space="preserve"> </v>
      </c>
      <c r="AK21" s="32" t="str">
        <f t="shared" si="16"/>
        <v xml:space="preserve"> </v>
      </c>
      <c r="AL21" s="32" t="str">
        <f t="shared" si="16"/>
        <v xml:space="preserve"> </v>
      </c>
      <c r="AM21" s="32" t="str">
        <f t="shared" si="16"/>
        <v xml:space="preserve"> </v>
      </c>
      <c r="AN21" s="32" t="str">
        <f t="shared" si="16"/>
        <v xml:space="preserve"> </v>
      </c>
      <c r="AO21" s="32" t="str">
        <f t="shared" si="16"/>
        <v xml:space="preserve"> </v>
      </c>
      <c r="AP21" s="32" t="str">
        <f t="shared" si="16"/>
        <v xml:space="preserve"> </v>
      </c>
      <c r="AQ21" s="32" t="str">
        <f t="shared" si="16"/>
        <v xml:space="preserve"> </v>
      </c>
      <c r="AR21" s="32" t="str">
        <f t="shared" si="16"/>
        <v xml:space="preserve"> </v>
      </c>
      <c r="AS21" s="32" t="str">
        <f t="shared" si="16"/>
        <v xml:space="preserve"> </v>
      </c>
    </row>
    <row r="22" spans="1:45">
      <c r="A22" s="32" t="str">
        <f>IF(A3-15&gt;0,A2+1,A2)</f>
        <v xml:space="preserve"> </v>
      </c>
      <c r="B22" s="32" t="str">
        <f t="shared" ref="B22:AS22" si="17">IF(B3-15&gt;0,B2+1,B2)</f>
        <v xml:space="preserve"> </v>
      </c>
      <c r="C22" s="32" t="str">
        <f t="shared" si="17"/>
        <v xml:space="preserve"> </v>
      </c>
      <c r="D22" s="32" t="str">
        <f t="shared" si="17"/>
        <v xml:space="preserve"> </v>
      </c>
      <c r="E22" s="32" t="str">
        <f t="shared" si="17"/>
        <v xml:space="preserve"> </v>
      </c>
      <c r="F22" s="32" t="str">
        <f t="shared" si="17"/>
        <v xml:space="preserve"> </v>
      </c>
      <c r="G22" s="32" t="str">
        <f t="shared" si="17"/>
        <v xml:space="preserve"> </v>
      </c>
      <c r="H22" s="32" t="str">
        <f t="shared" si="17"/>
        <v xml:space="preserve"> </v>
      </c>
      <c r="I22" s="32" t="str">
        <f t="shared" si="17"/>
        <v xml:space="preserve"> </v>
      </c>
      <c r="J22" s="32" t="str">
        <f t="shared" si="17"/>
        <v xml:space="preserve"> </v>
      </c>
      <c r="K22" s="32" t="str">
        <f t="shared" si="17"/>
        <v xml:space="preserve"> </v>
      </c>
      <c r="L22" s="32" t="str">
        <f t="shared" si="17"/>
        <v xml:space="preserve"> </v>
      </c>
      <c r="M22" s="32" t="str">
        <f t="shared" si="17"/>
        <v xml:space="preserve"> </v>
      </c>
      <c r="N22" s="32" t="str">
        <f t="shared" si="17"/>
        <v xml:space="preserve"> </v>
      </c>
      <c r="O22" s="32" t="str">
        <f t="shared" si="17"/>
        <v xml:space="preserve"> </v>
      </c>
      <c r="P22" s="32" t="str">
        <f t="shared" si="17"/>
        <v xml:space="preserve"> </v>
      </c>
      <c r="Q22" s="32" t="str">
        <f t="shared" si="17"/>
        <v xml:space="preserve"> </v>
      </c>
      <c r="R22" s="32" t="str">
        <f t="shared" si="17"/>
        <v xml:space="preserve"> </v>
      </c>
      <c r="S22" s="32" t="str">
        <f t="shared" si="17"/>
        <v xml:space="preserve"> </v>
      </c>
      <c r="T22" s="32" t="str">
        <f t="shared" si="17"/>
        <v xml:space="preserve"> </v>
      </c>
      <c r="U22" s="32" t="str">
        <f t="shared" si="17"/>
        <v xml:space="preserve"> </v>
      </c>
      <c r="V22" s="32" t="str">
        <f t="shared" si="17"/>
        <v xml:space="preserve"> </v>
      </c>
      <c r="W22" s="32" t="str">
        <f t="shared" si="17"/>
        <v xml:space="preserve"> </v>
      </c>
      <c r="X22" s="32" t="str">
        <f t="shared" si="17"/>
        <v xml:space="preserve"> </v>
      </c>
      <c r="Y22" s="32" t="str">
        <f t="shared" si="17"/>
        <v xml:space="preserve"> </v>
      </c>
      <c r="Z22" s="32" t="str">
        <f t="shared" si="17"/>
        <v xml:space="preserve"> </v>
      </c>
      <c r="AA22" s="32" t="str">
        <f t="shared" si="17"/>
        <v xml:space="preserve"> </v>
      </c>
      <c r="AB22" s="32" t="str">
        <f t="shared" si="17"/>
        <v xml:space="preserve"> </v>
      </c>
      <c r="AC22" s="32" t="str">
        <f t="shared" si="17"/>
        <v xml:space="preserve"> </v>
      </c>
      <c r="AD22" s="32" t="str">
        <f t="shared" si="17"/>
        <v xml:space="preserve"> </v>
      </c>
      <c r="AE22" s="32" t="str">
        <f t="shared" si="17"/>
        <v xml:space="preserve"> </v>
      </c>
      <c r="AF22" s="32" t="str">
        <f t="shared" si="17"/>
        <v xml:space="preserve"> </v>
      </c>
      <c r="AG22" s="32" t="str">
        <f t="shared" si="17"/>
        <v xml:space="preserve"> </v>
      </c>
      <c r="AH22" s="32" t="str">
        <f t="shared" si="17"/>
        <v xml:space="preserve"> </v>
      </c>
      <c r="AI22" s="32" t="str">
        <f t="shared" si="17"/>
        <v xml:space="preserve"> </v>
      </c>
      <c r="AJ22" s="32" t="str">
        <f t="shared" si="17"/>
        <v xml:space="preserve"> </v>
      </c>
      <c r="AK22" s="32" t="str">
        <f t="shared" si="17"/>
        <v xml:space="preserve"> </v>
      </c>
      <c r="AL22" s="32" t="str">
        <f t="shared" si="17"/>
        <v xml:space="preserve"> </v>
      </c>
      <c r="AM22" s="32" t="str">
        <f t="shared" si="17"/>
        <v xml:space="preserve"> </v>
      </c>
      <c r="AN22" s="32" t="str">
        <f t="shared" si="17"/>
        <v xml:space="preserve"> </v>
      </c>
      <c r="AO22" s="32" t="str">
        <f t="shared" si="17"/>
        <v xml:space="preserve"> </v>
      </c>
      <c r="AP22" s="32" t="str">
        <f t="shared" si="17"/>
        <v xml:space="preserve"> </v>
      </c>
      <c r="AQ22" s="32" t="str">
        <f t="shared" si="17"/>
        <v xml:space="preserve"> </v>
      </c>
      <c r="AR22" s="32" t="str">
        <f t="shared" si="17"/>
        <v xml:space="preserve"> </v>
      </c>
      <c r="AS22" s="32" t="str">
        <f t="shared" si="17"/>
        <v xml:space="preserve"> </v>
      </c>
    </row>
    <row r="23" spans="1:45">
      <c r="A23" s="32" t="str">
        <f>IF(A3-16&gt;0,A2+1,A2)</f>
        <v xml:space="preserve"> </v>
      </c>
      <c r="B23" s="32" t="str">
        <f t="shared" ref="B23:AS23" si="18">IF(B3-16&gt;0,B2+1,B2)</f>
        <v xml:space="preserve"> </v>
      </c>
      <c r="C23" s="32" t="str">
        <f t="shared" si="18"/>
        <v xml:space="preserve"> </v>
      </c>
      <c r="D23" s="32" t="str">
        <f t="shared" si="18"/>
        <v xml:space="preserve"> </v>
      </c>
      <c r="E23" s="32" t="str">
        <f t="shared" si="18"/>
        <v xml:space="preserve"> </v>
      </c>
      <c r="F23" s="32" t="str">
        <f t="shared" si="18"/>
        <v xml:space="preserve"> </v>
      </c>
      <c r="G23" s="32" t="str">
        <f t="shared" si="18"/>
        <v xml:space="preserve"> </v>
      </c>
      <c r="H23" s="32" t="str">
        <f t="shared" si="18"/>
        <v xml:space="preserve"> </v>
      </c>
      <c r="I23" s="32" t="str">
        <f t="shared" si="18"/>
        <v xml:space="preserve"> </v>
      </c>
      <c r="J23" s="32" t="str">
        <f t="shared" si="18"/>
        <v xml:space="preserve"> </v>
      </c>
      <c r="K23" s="32" t="str">
        <f t="shared" si="18"/>
        <v xml:space="preserve"> </v>
      </c>
      <c r="L23" s="32" t="str">
        <f t="shared" si="18"/>
        <v xml:space="preserve"> </v>
      </c>
      <c r="M23" s="32" t="str">
        <f t="shared" si="18"/>
        <v xml:space="preserve"> </v>
      </c>
      <c r="N23" s="32" t="str">
        <f t="shared" si="18"/>
        <v xml:space="preserve"> </v>
      </c>
      <c r="O23" s="32" t="str">
        <f t="shared" si="18"/>
        <v xml:space="preserve"> </v>
      </c>
      <c r="P23" s="32" t="str">
        <f t="shared" si="18"/>
        <v xml:space="preserve"> </v>
      </c>
      <c r="Q23" s="32" t="str">
        <f t="shared" si="18"/>
        <v xml:space="preserve"> </v>
      </c>
      <c r="R23" s="32" t="str">
        <f t="shared" si="18"/>
        <v xml:space="preserve"> </v>
      </c>
      <c r="S23" s="32" t="str">
        <f t="shared" si="18"/>
        <v xml:space="preserve"> </v>
      </c>
      <c r="T23" s="32" t="str">
        <f t="shared" si="18"/>
        <v xml:space="preserve"> </v>
      </c>
      <c r="U23" s="32" t="str">
        <f t="shared" si="18"/>
        <v xml:space="preserve"> </v>
      </c>
      <c r="V23" s="32" t="str">
        <f t="shared" si="18"/>
        <v xml:space="preserve"> </v>
      </c>
      <c r="W23" s="32" t="str">
        <f t="shared" si="18"/>
        <v xml:space="preserve"> </v>
      </c>
      <c r="X23" s="32" t="str">
        <f t="shared" si="18"/>
        <v xml:space="preserve"> </v>
      </c>
      <c r="Y23" s="32" t="str">
        <f t="shared" si="18"/>
        <v xml:space="preserve"> </v>
      </c>
      <c r="Z23" s="32" t="str">
        <f t="shared" si="18"/>
        <v xml:space="preserve"> </v>
      </c>
      <c r="AA23" s="32" t="str">
        <f t="shared" si="18"/>
        <v xml:space="preserve"> </v>
      </c>
      <c r="AB23" s="32" t="str">
        <f t="shared" si="18"/>
        <v xml:space="preserve"> </v>
      </c>
      <c r="AC23" s="32" t="str">
        <f t="shared" si="18"/>
        <v xml:space="preserve"> </v>
      </c>
      <c r="AD23" s="32" t="str">
        <f t="shared" si="18"/>
        <v xml:space="preserve"> </v>
      </c>
      <c r="AE23" s="32" t="str">
        <f t="shared" si="18"/>
        <v xml:space="preserve"> </v>
      </c>
      <c r="AF23" s="32" t="str">
        <f t="shared" si="18"/>
        <v xml:space="preserve"> </v>
      </c>
      <c r="AG23" s="32" t="str">
        <f t="shared" si="18"/>
        <v xml:space="preserve"> </v>
      </c>
      <c r="AH23" s="32" t="str">
        <f t="shared" si="18"/>
        <v xml:space="preserve"> </v>
      </c>
      <c r="AI23" s="32" t="str">
        <f t="shared" si="18"/>
        <v xml:space="preserve"> </v>
      </c>
      <c r="AJ23" s="32" t="str">
        <f t="shared" si="18"/>
        <v xml:space="preserve"> </v>
      </c>
      <c r="AK23" s="32" t="str">
        <f t="shared" si="18"/>
        <v xml:space="preserve"> </v>
      </c>
      <c r="AL23" s="32" t="str">
        <f t="shared" si="18"/>
        <v xml:space="preserve"> </v>
      </c>
      <c r="AM23" s="32" t="str">
        <f t="shared" si="18"/>
        <v xml:space="preserve"> </v>
      </c>
      <c r="AN23" s="32" t="str">
        <f t="shared" si="18"/>
        <v xml:space="preserve"> </v>
      </c>
      <c r="AO23" s="32" t="str">
        <f t="shared" si="18"/>
        <v xml:space="preserve"> </v>
      </c>
      <c r="AP23" s="32" t="str">
        <f t="shared" si="18"/>
        <v xml:space="preserve"> </v>
      </c>
      <c r="AQ23" s="32" t="str">
        <f t="shared" si="18"/>
        <v xml:space="preserve"> </v>
      </c>
      <c r="AR23" s="32" t="str">
        <f t="shared" si="18"/>
        <v xml:space="preserve"> </v>
      </c>
      <c r="AS23" s="32" t="str">
        <f t="shared" si="18"/>
        <v xml:space="preserve"> </v>
      </c>
    </row>
    <row r="24" spans="1:45">
      <c r="A24" s="32" t="str">
        <f>IF(A3-5&gt;0,A2+1,A2)</f>
        <v xml:space="preserve"> </v>
      </c>
      <c r="B24" s="32" t="str">
        <f t="shared" ref="B24:AS24" si="19">IF(B3-5&gt;0,B2+1,B2)</f>
        <v xml:space="preserve"> </v>
      </c>
      <c r="C24" s="32" t="str">
        <f t="shared" si="19"/>
        <v xml:space="preserve"> </v>
      </c>
      <c r="D24" s="32" t="str">
        <f t="shared" si="19"/>
        <v xml:space="preserve"> </v>
      </c>
      <c r="E24" s="32" t="str">
        <f t="shared" si="19"/>
        <v xml:space="preserve"> </v>
      </c>
      <c r="F24" s="32" t="str">
        <f t="shared" si="19"/>
        <v xml:space="preserve"> </v>
      </c>
      <c r="G24" s="32" t="str">
        <f t="shared" si="19"/>
        <v xml:space="preserve"> </v>
      </c>
      <c r="H24" s="32" t="str">
        <f t="shared" si="19"/>
        <v xml:space="preserve"> </v>
      </c>
      <c r="I24" s="32" t="str">
        <f t="shared" si="19"/>
        <v xml:space="preserve"> </v>
      </c>
      <c r="J24" s="32" t="str">
        <f t="shared" si="19"/>
        <v xml:space="preserve"> </v>
      </c>
      <c r="K24" s="32" t="str">
        <f t="shared" si="19"/>
        <v xml:space="preserve"> </v>
      </c>
      <c r="L24" s="32" t="str">
        <f t="shared" si="19"/>
        <v xml:space="preserve"> </v>
      </c>
      <c r="M24" s="32" t="str">
        <f t="shared" si="19"/>
        <v xml:space="preserve"> </v>
      </c>
      <c r="N24" s="32" t="str">
        <f t="shared" si="19"/>
        <v xml:space="preserve"> </v>
      </c>
      <c r="O24" s="32" t="str">
        <f t="shared" si="19"/>
        <v xml:space="preserve"> </v>
      </c>
      <c r="P24" s="32" t="str">
        <f t="shared" si="19"/>
        <v xml:space="preserve"> </v>
      </c>
      <c r="Q24" s="32" t="str">
        <f t="shared" si="19"/>
        <v xml:space="preserve"> </v>
      </c>
      <c r="R24" s="32" t="str">
        <f t="shared" si="19"/>
        <v xml:space="preserve"> </v>
      </c>
      <c r="S24" s="32" t="str">
        <f t="shared" si="19"/>
        <v xml:space="preserve"> </v>
      </c>
      <c r="T24" s="32" t="str">
        <f t="shared" si="19"/>
        <v xml:space="preserve"> </v>
      </c>
      <c r="U24" s="32" t="str">
        <f t="shared" si="19"/>
        <v xml:space="preserve"> </v>
      </c>
      <c r="V24" s="32" t="str">
        <f t="shared" si="19"/>
        <v xml:space="preserve"> </v>
      </c>
      <c r="W24" s="32" t="str">
        <f t="shared" si="19"/>
        <v xml:space="preserve"> </v>
      </c>
      <c r="X24" s="32" t="str">
        <f t="shared" si="19"/>
        <v xml:space="preserve"> </v>
      </c>
      <c r="Y24" s="32" t="str">
        <f t="shared" si="19"/>
        <v xml:space="preserve"> </v>
      </c>
      <c r="Z24" s="32" t="str">
        <f t="shared" si="19"/>
        <v xml:space="preserve"> </v>
      </c>
      <c r="AA24" s="32" t="str">
        <f t="shared" si="19"/>
        <v xml:space="preserve"> </v>
      </c>
      <c r="AB24" s="32" t="str">
        <f t="shared" si="19"/>
        <v xml:space="preserve"> </v>
      </c>
      <c r="AC24" s="32" t="str">
        <f t="shared" si="19"/>
        <v xml:space="preserve"> </v>
      </c>
      <c r="AD24" s="32" t="str">
        <f t="shared" si="19"/>
        <v xml:space="preserve"> </v>
      </c>
      <c r="AE24" s="32" t="str">
        <f t="shared" si="19"/>
        <v xml:space="preserve"> </v>
      </c>
      <c r="AF24" s="32" t="str">
        <f t="shared" si="19"/>
        <v xml:space="preserve"> </v>
      </c>
      <c r="AG24" s="32" t="str">
        <f t="shared" si="19"/>
        <v xml:space="preserve"> </v>
      </c>
      <c r="AH24" s="32" t="str">
        <f t="shared" si="19"/>
        <v xml:space="preserve"> </v>
      </c>
      <c r="AI24" s="32" t="str">
        <f t="shared" si="19"/>
        <v xml:space="preserve"> </v>
      </c>
      <c r="AJ24" s="32" t="str">
        <f t="shared" si="19"/>
        <v xml:space="preserve"> </v>
      </c>
      <c r="AK24" s="32" t="str">
        <f t="shared" si="19"/>
        <v xml:space="preserve"> </v>
      </c>
      <c r="AL24" s="32" t="str">
        <f t="shared" si="19"/>
        <v xml:space="preserve"> </v>
      </c>
      <c r="AM24" s="32" t="str">
        <f t="shared" si="19"/>
        <v xml:space="preserve"> </v>
      </c>
      <c r="AN24" s="32" t="str">
        <f t="shared" si="19"/>
        <v xml:space="preserve"> </v>
      </c>
      <c r="AO24" s="32" t="str">
        <f t="shared" si="19"/>
        <v xml:space="preserve"> </v>
      </c>
      <c r="AP24" s="32" t="str">
        <f t="shared" si="19"/>
        <v xml:space="preserve"> </v>
      </c>
      <c r="AQ24" s="32" t="str">
        <f t="shared" si="19"/>
        <v xml:space="preserve"> </v>
      </c>
      <c r="AR24" s="32" t="str">
        <f t="shared" si="19"/>
        <v xml:space="preserve"> </v>
      </c>
      <c r="AS24" s="32" t="str">
        <f t="shared" si="19"/>
        <v xml:space="preserve"> </v>
      </c>
    </row>
    <row r="25" spans="1:45">
      <c r="A25" s="32" t="str">
        <f>IF(A3-18&gt;0,A2+1,A2)</f>
        <v xml:space="preserve"> </v>
      </c>
      <c r="B25" s="32" t="str">
        <f t="shared" ref="B25:AS25" si="20">IF(B3-18&gt;0,B2+1,B2)</f>
        <v xml:space="preserve"> </v>
      </c>
      <c r="C25" s="32" t="str">
        <f t="shared" si="20"/>
        <v xml:space="preserve"> </v>
      </c>
      <c r="D25" s="32" t="str">
        <f t="shared" si="20"/>
        <v xml:space="preserve"> </v>
      </c>
      <c r="E25" s="32" t="str">
        <f t="shared" si="20"/>
        <v xml:space="preserve"> </v>
      </c>
      <c r="F25" s="32" t="str">
        <f t="shared" si="20"/>
        <v xml:space="preserve"> </v>
      </c>
      <c r="G25" s="32" t="str">
        <f t="shared" si="20"/>
        <v xml:space="preserve"> </v>
      </c>
      <c r="H25" s="32" t="str">
        <f t="shared" si="20"/>
        <v xml:space="preserve"> </v>
      </c>
      <c r="I25" s="32" t="str">
        <f t="shared" si="20"/>
        <v xml:space="preserve"> </v>
      </c>
      <c r="J25" s="32" t="str">
        <f t="shared" si="20"/>
        <v xml:space="preserve"> </v>
      </c>
      <c r="K25" s="32" t="str">
        <f t="shared" si="20"/>
        <v xml:space="preserve"> </v>
      </c>
      <c r="L25" s="32" t="str">
        <f t="shared" si="20"/>
        <v xml:space="preserve"> </v>
      </c>
      <c r="M25" s="32" t="str">
        <f t="shared" si="20"/>
        <v xml:space="preserve"> </v>
      </c>
      <c r="N25" s="32" t="str">
        <f t="shared" si="20"/>
        <v xml:space="preserve"> </v>
      </c>
      <c r="O25" s="32" t="str">
        <f t="shared" si="20"/>
        <v xml:space="preserve"> </v>
      </c>
      <c r="P25" s="32" t="str">
        <f t="shared" si="20"/>
        <v xml:space="preserve"> </v>
      </c>
      <c r="Q25" s="32" t="str">
        <f t="shared" si="20"/>
        <v xml:space="preserve"> </v>
      </c>
      <c r="R25" s="32" t="str">
        <f t="shared" si="20"/>
        <v xml:space="preserve"> </v>
      </c>
      <c r="S25" s="32" t="str">
        <f t="shared" si="20"/>
        <v xml:space="preserve"> </v>
      </c>
      <c r="T25" s="32" t="str">
        <f t="shared" si="20"/>
        <v xml:space="preserve"> </v>
      </c>
      <c r="U25" s="32" t="str">
        <f t="shared" si="20"/>
        <v xml:space="preserve"> </v>
      </c>
      <c r="V25" s="32" t="str">
        <f t="shared" si="20"/>
        <v xml:space="preserve"> </v>
      </c>
      <c r="W25" s="32" t="str">
        <f t="shared" si="20"/>
        <v xml:space="preserve"> </v>
      </c>
      <c r="X25" s="32" t="str">
        <f t="shared" si="20"/>
        <v xml:space="preserve"> </v>
      </c>
      <c r="Y25" s="32" t="str">
        <f t="shared" si="20"/>
        <v xml:space="preserve"> </v>
      </c>
      <c r="Z25" s="32" t="str">
        <f t="shared" si="20"/>
        <v xml:space="preserve"> </v>
      </c>
      <c r="AA25" s="32" t="str">
        <f t="shared" si="20"/>
        <v xml:space="preserve"> </v>
      </c>
      <c r="AB25" s="32" t="str">
        <f t="shared" si="20"/>
        <v xml:space="preserve"> </v>
      </c>
      <c r="AC25" s="32" t="str">
        <f t="shared" si="20"/>
        <v xml:space="preserve"> </v>
      </c>
      <c r="AD25" s="32" t="str">
        <f t="shared" si="20"/>
        <v xml:space="preserve"> </v>
      </c>
      <c r="AE25" s="32" t="str">
        <f t="shared" si="20"/>
        <v xml:space="preserve"> </v>
      </c>
      <c r="AF25" s="32" t="str">
        <f t="shared" si="20"/>
        <v xml:space="preserve"> </v>
      </c>
      <c r="AG25" s="32" t="str">
        <f t="shared" si="20"/>
        <v xml:space="preserve"> </v>
      </c>
      <c r="AH25" s="32" t="str">
        <f t="shared" si="20"/>
        <v xml:space="preserve"> </v>
      </c>
      <c r="AI25" s="32" t="str">
        <f t="shared" si="20"/>
        <v xml:space="preserve"> </v>
      </c>
      <c r="AJ25" s="32" t="str">
        <f t="shared" si="20"/>
        <v xml:space="preserve"> </v>
      </c>
      <c r="AK25" s="32" t="str">
        <f t="shared" si="20"/>
        <v xml:space="preserve"> </v>
      </c>
      <c r="AL25" s="32" t="str">
        <f t="shared" si="20"/>
        <v xml:space="preserve"> </v>
      </c>
      <c r="AM25" s="32" t="str">
        <f t="shared" si="20"/>
        <v xml:space="preserve"> </v>
      </c>
      <c r="AN25" s="32" t="str">
        <f t="shared" si="20"/>
        <v xml:space="preserve"> </v>
      </c>
      <c r="AO25" s="32" t="str">
        <f t="shared" si="20"/>
        <v xml:space="preserve"> </v>
      </c>
      <c r="AP25" s="32" t="str">
        <f t="shared" si="20"/>
        <v xml:space="preserve"> </v>
      </c>
      <c r="AQ25" s="32" t="str">
        <f t="shared" si="20"/>
        <v xml:space="preserve"> </v>
      </c>
      <c r="AR25" s="32" t="str">
        <f t="shared" si="20"/>
        <v xml:space="preserve"> </v>
      </c>
      <c r="AS25" s="32" t="str">
        <f t="shared" si="20"/>
        <v xml:space="preserve"> </v>
      </c>
    </row>
    <row r="26" spans="1:45">
      <c r="A26" s="32" t="str">
        <f>IF(A3-11&gt;0,A2+1,A2)</f>
        <v xml:space="preserve"> </v>
      </c>
      <c r="B26" s="32" t="str">
        <f t="shared" ref="B26:AS26" si="21">IF(B3-11&gt;0,B2+1,B2)</f>
        <v xml:space="preserve"> </v>
      </c>
      <c r="C26" s="32" t="str">
        <f t="shared" si="21"/>
        <v xml:space="preserve"> </v>
      </c>
      <c r="D26" s="32" t="str">
        <f t="shared" si="21"/>
        <v xml:space="preserve"> </v>
      </c>
      <c r="E26" s="32" t="str">
        <f t="shared" si="21"/>
        <v xml:space="preserve"> </v>
      </c>
      <c r="F26" s="32" t="str">
        <f t="shared" si="21"/>
        <v xml:space="preserve"> </v>
      </c>
      <c r="G26" s="32" t="str">
        <f t="shared" si="21"/>
        <v xml:space="preserve"> </v>
      </c>
      <c r="H26" s="32" t="str">
        <f t="shared" si="21"/>
        <v xml:space="preserve"> </v>
      </c>
      <c r="I26" s="32" t="str">
        <f t="shared" si="21"/>
        <v xml:space="preserve"> </v>
      </c>
      <c r="J26" s="32" t="str">
        <f t="shared" si="21"/>
        <v xml:space="preserve"> </v>
      </c>
      <c r="K26" s="32" t="str">
        <f t="shared" si="21"/>
        <v xml:space="preserve"> </v>
      </c>
      <c r="L26" s="32" t="str">
        <f t="shared" si="21"/>
        <v xml:space="preserve"> </v>
      </c>
      <c r="M26" s="32" t="str">
        <f t="shared" si="21"/>
        <v xml:space="preserve"> </v>
      </c>
      <c r="N26" s="32" t="str">
        <f t="shared" si="21"/>
        <v xml:space="preserve"> </v>
      </c>
      <c r="O26" s="32" t="str">
        <f t="shared" si="21"/>
        <v xml:space="preserve"> </v>
      </c>
      <c r="P26" s="32" t="str">
        <f t="shared" si="21"/>
        <v xml:space="preserve"> </v>
      </c>
      <c r="Q26" s="32" t="str">
        <f t="shared" si="21"/>
        <v xml:space="preserve"> </v>
      </c>
      <c r="R26" s="32" t="str">
        <f t="shared" si="21"/>
        <v xml:space="preserve"> </v>
      </c>
      <c r="S26" s="32" t="str">
        <f t="shared" si="21"/>
        <v xml:space="preserve"> </v>
      </c>
      <c r="T26" s="32" t="str">
        <f t="shared" si="21"/>
        <v xml:space="preserve"> </v>
      </c>
      <c r="U26" s="32" t="str">
        <f t="shared" si="21"/>
        <v xml:space="preserve"> </v>
      </c>
      <c r="V26" s="32" t="str">
        <f t="shared" si="21"/>
        <v xml:space="preserve"> </v>
      </c>
      <c r="W26" s="32" t="str">
        <f t="shared" si="21"/>
        <v xml:space="preserve"> </v>
      </c>
      <c r="X26" s="32" t="str">
        <f t="shared" si="21"/>
        <v xml:space="preserve"> </v>
      </c>
      <c r="Y26" s="32" t="str">
        <f t="shared" si="21"/>
        <v xml:space="preserve"> </v>
      </c>
      <c r="Z26" s="32" t="str">
        <f t="shared" si="21"/>
        <v xml:space="preserve"> </v>
      </c>
      <c r="AA26" s="32" t="str">
        <f t="shared" si="21"/>
        <v xml:space="preserve"> </v>
      </c>
      <c r="AB26" s="32" t="str">
        <f t="shared" si="21"/>
        <v xml:space="preserve"> </v>
      </c>
      <c r="AC26" s="32" t="str">
        <f t="shared" si="21"/>
        <v xml:space="preserve"> </v>
      </c>
      <c r="AD26" s="32" t="str">
        <f t="shared" si="21"/>
        <v xml:space="preserve"> </v>
      </c>
      <c r="AE26" s="32" t="str">
        <f t="shared" si="21"/>
        <v xml:space="preserve"> </v>
      </c>
      <c r="AF26" s="32" t="str">
        <f t="shared" si="21"/>
        <v xml:space="preserve"> </v>
      </c>
      <c r="AG26" s="32" t="str">
        <f t="shared" si="21"/>
        <v xml:space="preserve"> </v>
      </c>
      <c r="AH26" s="32" t="str">
        <f t="shared" si="21"/>
        <v xml:space="preserve"> </v>
      </c>
      <c r="AI26" s="32" t="str">
        <f t="shared" si="21"/>
        <v xml:space="preserve"> </v>
      </c>
      <c r="AJ26" s="32" t="str">
        <f t="shared" si="21"/>
        <v xml:space="preserve"> </v>
      </c>
      <c r="AK26" s="32" t="str">
        <f t="shared" si="21"/>
        <v xml:space="preserve"> </v>
      </c>
      <c r="AL26" s="32" t="str">
        <f t="shared" si="21"/>
        <v xml:space="preserve"> </v>
      </c>
      <c r="AM26" s="32" t="str">
        <f t="shared" si="21"/>
        <v xml:space="preserve"> </v>
      </c>
      <c r="AN26" s="32" t="str">
        <f t="shared" si="21"/>
        <v xml:space="preserve"> </v>
      </c>
      <c r="AO26" s="32" t="str">
        <f t="shared" si="21"/>
        <v xml:space="preserve"> </v>
      </c>
      <c r="AP26" s="32" t="str">
        <f t="shared" si="21"/>
        <v xml:space="preserve"> </v>
      </c>
      <c r="AQ26" s="32" t="str">
        <f t="shared" si="21"/>
        <v xml:space="preserve"> </v>
      </c>
      <c r="AR26" s="32" t="str">
        <f t="shared" si="21"/>
        <v xml:space="preserve"> </v>
      </c>
      <c r="AS26" s="32" t="str">
        <f t="shared" si="21"/>
        <v xml:space="preserve"> </v>
      </c>
    </row>
    <row r="29" spans="1:45">
      <c r="A29" s="32">
        <v>1</v>
      </c>
      <c r="B29" s="32">
        <v>2</v>
      </c>
      <c r="C29" s="32">
        <v>3</v>
      </c>
      <c r="D29" s="32">
        <v>4</v>
      </c>
      <c r="E29" s="32">
        <v>5</v>
      </c>
      <c r="F29" s="32">
        <v>6</v>
      </c>
      <c r="G29" s="32">
        <v>7</v>
      </c>
      <c r="H29" s="32">
        <v>8</v>
      </c>
      <c r="I29" s="32">
        <v>9</v>
      </c>
      <c r="J29" s="32">
        <v>10</v>
      </c>
      <c r="K29" s="32">
        <v>11</v>
      </c>
      <c r="L29" s="32">
        <v>12</v>
      </c>
      <c r="M29" s="32">
        <v>13</v>
      </c>
      <c r="N29" s="32">
        <v>14</v>
      </c>
      <c r="O29" s="32">
        <v>15</v>
      </c>
      <c r="P29" s="32">
        <v>16</v>
      </c>
      <c r="Q29" s="32">
        <v>17</v>
      </c>
      <c r="R29" s="32">
        <v>18</v>
      </c>
      <c r="S29" s="32">
        <v>19</v>
      </c>
      <c r="T29" s="32">
        <v>20</v>
      </c>
      <c r="U29" s="32">
        <v>21</v>
      </c>
      <c r="V29" s="32">
        <v>22</v>
      </c>
      <c r="W29" s="32">
        <v>23</v>
      </c>
      <c r="X29" s="32">
        <v>24</v>
      </c>
      <c r="Y29" s="32">
        <v>25</v>
      </c>
      <c r="Z29" s="32">
        <v>26</v>
      </c>
      <c r="AA29" s="32">
        <v>27</v>
      </c>
      <c r="AB29" s="32">
        <v>28</v>
      </c>
      <c r="AC29" s="32">
        <v>29</v>
      </c>
      <c r="AD29" s="32">
        <v>30</v>
      </c>
      <c r="AE29" s="32">
        <v>31</v>
      </c>
      <c r="AF29" s="32">
        <v>32</v>
      </c>
      <c r="AG29" s="32">
        <v>33</v>
      </c>
      <c r="AH29" s="32">
        <v>34</v>
      </c>
      <c r="AI29" s="32">
        <v>35</v>
      </c>
      <c r="AJ29" s="32">
        <v>36</v>
      </c>
      <c r="AK29" s="32">
        <v>37</v>
      </c>
      <c r="AL29" s="32">
        <v>38</v>
      </c>
      <c r="AM29" s="32">
        <v>39</v>
      </c>
      <c r="AN29" s="32">
        <v>40</v>
      </c>
      <c r="AO29" s="32">
        <v>41</v>
      </c>
      <c r="AP29" s="32">
        <v>42</v>
      </c>
      <c r="AQ29" s="32">
        <v>43</v>
      </c>
      <c r="AR29" s="32">
        <v>44</v>
      </c>
      <c r="AS29" s="32">
        <v>45</v>
      </c>
    </row>
  </sheetData>
  <sheetProtection sheet="1" objects="1" scenarios="1"/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ayfa9">
    <tabColor rgb="FFFFFF00"/>
    <pageSetUpPr fitToPage="1"/>
  </sheetPr>
  <dimension ref="A1:CI41"/>
  <sheetViews>
    <sheetView showGridLines="0" showZeros="0" zoomScaleNormal="100" workbookViewId="0">
      <selection activeCell="Q18" sqref="Q18"/>
    </sheetView>
  </sheetViews>
  <sheetFormatPr defaultColWidth="3.44140625" defaultRowHeight="13.2"/>
  <cols>
    <col min="1" max="4" width="3.44140625" style="1" customWidth="1"/>
    <col min="5" max="5" width="22.33203125" style="1" customWidth="1"/>
    <col min="6" max="50" width="2.88671875" style="1" customWidth="1"/>
    <col min="51" max="16384" width="3.44140625" style="1"/>
  </cols>
  <sheetData>
    <row r="1" spans="1:87" ht="14.4" thickTop="1" thickBot="1">
      <c r="A1" s="161" t="str">
        <f>'E Okuldan Kopyala Değerleri'!N23</f>
        <v>2017-2018 1. Proje Değerlendirme Ölçeği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</row>
    <row r="2" spans="1:87" ht="13.8" thickTop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3"/>
      <c r="AT2" s="3"/>
      <c r="AU2" s="3"/>
      <c r="AV2" s="3"/>
      <c r="AW2" s="3"/>
      <c r="AX2" s="3"/>
    </row>
    <row r="3" spans="1:87">
      <c r="A3" s="5"/>
      <c r="B3" s="130" t="s">
        <v>43</v>
      </c>
      <c r="C3" s="130"/>
      <c r="D3" s="131" t="str">
        <f>'E Okuldan Kopyala Değerleri'!N9</f>
        <v>4/A</v>
      </c>
      <c r="E3" s="131"/>
      <c r="F3" s="134" t="str">
        <f>'E Okuldan Kopyala Değerleri'!N10:N10</f>
        <v>Gaziköy Ortaokulu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40"/>
      <c r="U3" s="132" t="s">
        <v>0</v>
      </c>
      <c r="V3" s="132"/>
      <c r="W3" s="132"/>
      <c r="X3" s="133" t="str">
        <f>'E Okuldan Kopyala Değerleri'!N11</f>
        <v>Sosyal Bilgiler Dersi</v>
      </c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41"/>
      <c r="AU3" s="41"/>
      <c r="AV3" s="41"/>
      <c r="AW3" s="41"/>
      <c r="AX3" s="41"/>
    </row>
    <row r="4" spans="1:87" s="45" customFormat="1">
      <c r="A4" s="43"/>
      <c r="B4" s="43"/>
      <c r="C4" s="43"/>
      <c r="D4" s="43"/>
      <c r="E4" s="44"/>
      <c r="F4" s="122" t="s">
        <v>1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</row>
    <row r="5" spans="1:87" ht="143.4" customHeight="1">
      <c r="A5" s="6"/>
      <c r="B5" s="6"/>
      <c r="C5" s="6"/>
      <c r="D5" s="6"/>
      <c r="E5" s="7"/>
      <c r="F5" s="54">
        <f>'E Okuldan Kopyala Değerleri'!C2</f>
        <v>0</v>
      </c>
      <c r="G5" s="54">
        <f>'E Okuldan Kopyala Değerleri'!C3</f>
        <v>0</v>
      </c>
      <c r="H5" s="54">
        <f>'E Okuldan Kopyala Değerleri'!C4</f>
        <v>0</v>
      </c>
      <c r="I5" s="54">
        <f>'E Okuldan Kopyala Değerleri'!C5</f>
        <v>0</v>
      </c>
      <c r="J5" s="54">
        <f>'E Okuldan Kopyala Değerleri'!C6</f>
        <v>0</v>
      </c>
      <c r="K5" s="54">
        <f>'E Okuldan Kopyala Değerleri'!C7</f>
        <v>0</v>
      </c>
      <c r="L5" s="54">
        <f>'E Okuldan Kopyala Değerleri'!C8</f>
        <v>0</v>
      </c>
      <c r="M5" s="54">
        <f>'E Okuldan Kopyala Değerleri'!C9</f>
        <v>0</v>
      </c>
      <c r="N5" s="54">
        <f>'E Okuldan Kopyala Değerleri'!C10</f>
        <v>0</v>
      </c>
      <c r="O5" s="54">
        <f>'E Okuldan Kopyala Değerleri'!C11</f>
        <v>0</v>
      </c>
      <c r="P5" s="54">
        <f>'E Okuldan Kopyala Değerleri'!C12</f>
        <v>0</v>
      </c>
      <c r="Q5" s="54">
        <f>'E Okuldan Kopyala Değerleri'!C13</f>
        <v>0</v>
      </c>
      <c r="R5" s="54">
        <f>'E Okuldan Kopyala Değerleri'!C14</f>
        <v>0</v>
      </c>
      <c r="S5" s="54">
        <f>'E Okuldan Kopyala Değerleri'!C15</f>
        <v>0</v>
      </c>
      <c r="T5" s="54">
        <f>'E Okuldan Kopyala Değerleri'!C16</f>
        <v>0</v>
      </c>
      <c r="U5" s="54">
        <f>'E Okuldan Kopyala Değerleri'!C17</f>
        <v>0</v>
      </c>
      <c r="V5" s="54">
        <f>'E Okuldan Kopyala Değerleri'!C18</f>
        <v>0</v>
      </c>
      <c r="W5" s="54">
        <f>'E Okuldan Kopyala Değerleri'!C19</f>
        <v>0</v>
      </c>
      <c r="X5" s="54">
        <f>'E Okuldan Kopyala Değerleri'!C20</f>
        <v>0</v>
      </c>
      <c r="Y5" s="54">
        <f>'E Okuldan Kopyala Değerleri'!C21</f>
        <v>0</v>
      </c>
      <c r="Z5" s="54">
        <f>'E Okuldan Kopyala Değerleri'!C22</f>
        <v>0</v>
      </c>
      <c r="AA5" s="54">
        <f>'E Okuldan Kopyala Değerleri'!C23</f>
        <v>0</v>
      </c>
      <c r="AB5" s="54">
        <f>'E Okuldan Kopyala Değerleri'!C24</f>
        <v>0</v>
      </c>
      <c r="AC5" s="54">
        <f>'E Okuldan Kopyala Değerleri'!C25</f>
        <v>0</v>
      </c>
      <c r="AD5" s="54">
        <f>'E Okuldan Kopyala Değerleri'!C26</f>
        <v>0</v>
      </c>
      <c r="AE5" s="54">
        <f>'E Okuldan Kopyala Değerleri'!C27</f>
        <v>0</v>
      </c>
      <c r="AF5" s="54">
        <f>'E Okuldan Kopyala Değerleri'!C28</f>
        <v>0</v>
      </c>
      <c r="AG5" s="54">
        <f>'E Okuldan Kopyala Değerleri'!C29</f>
        <v>0</v>
      </c>
      <c r="AH5" s="54">
        <f>'E Okuldan Kopyala Değerleri'!C30</f>
        <v>0</v>
      </c>
      <c r="AI5" s="54">
        <f>'E Okuldan Kopyala Değerleri'!C31</f>
        <v>0</v>
      </c>
      <c r="AJ5" s="54">
        <f>'E Okuldan Kopyala Değerleri'!C32</f>
        <v>0</v>
      </c>
      <c r="AK5" s="54">
        <f>'E Okuldan Kopyala Değerleri'!C33</f>
        <v>0</v>
      </c>
      <c r="AL5" s="54">
        <f>'E Okuldan Kopyala Değerleri'!C34</f>
        <v>0</v>
      </c>
      <c r="AM5" s="54">
        <f>'E Okuldan Kopyala Değerleri'!C35</f>
        <v>0</v>
      </c>
      <c r="AN5" s="54">
        <f>'E Okuldan Kopyala Değerleri'!C36</f>
        <v>0</v>
      </c>
      <c r="AO5" s="54">
        <f>'E Okuldan Kopyala Değerleri'!C37</f>
        <v>0</v>
      </c>
      <c r="AP5" s="54">
        <f>'E Okuldan Kopyala Değerleri'!C38</f>
        <v>0</v>
      </c>
      <c r="AQ5" s="54">
        <f>'E Okuldan Kopyala Değerleri'!C39</f>
        <v>0</v>
      </c>
      <c r="AR5" s="54">
        <f>'E Okuldan Kopyala Değerleri'!C40</f>
        <v>0</v>
      </c>
      <c r="AS5" s="54">
        <f>'E Okuldan Kopyala Değerleri'!C41</f>
        <v>0</v>
      </c>
      <c r="AT5" s="54">
        <f>'E Okuldan Kopyala Değerleri'!C42</f>
        <v>0</v>
      </c>
      <c r="AU5" s="54">
        <f>'E Okuldan Kopyala Değerleri'!C43</f>
        <v>0</v>
      </c>
      <c r="AV5" s="54">
        <f>'E Okuldan Kopyala Değerleri'!C44</f>
        <v>0</v>
      </c>
      <c r="AW5" s="54">
        <f>'E Okuldan Kopyala Değerleri'!C45</f>
        <v>0</v>
      </c>
      <c r="AX5" s="54">
        <f>'E Okuldan Kopyala Değerleri'!C46</f>
        <v>0</v>
      </c>
    </row>
    <row r="6" spans="1:87">
      <c r="A6" s="159" t="s">
        <v>2</v>
      </c>
      <c r="B6" s="136"/>
      <c r="C6" s="136"/>
      <c r="D6" s="136"/>
      <c r="E6" s="160"/>
      <c r="F6" s="51">
        <f>'E Okuldan Kopyala Değerleri'!B2</f>
        <v>0</v>
      </c>
      <c r="G6" s="51">
        <f>'E Okuldan Kopyala Değerleri'!B3</f>
        <v>0</v>
      </c>
      <c r="H6" s="51">
        <f>'E Okuldan Kopyala Değerleri'!B4</f>
        <v>0</v>
      </c>
      <c r="I6" s="51">
        <f>'E Okuldan Kopyala Değerleri'!B5</f>
        <v>0</v>
      </c>
      <c r="J6" s="51">
        <f>'E Okuldan Kopyala Değerleri'!B6</f>
        <v>0</v>
      </c>
      <c r="K6" s="51">
        <f>'E Okuldan Kopyala Değerleri'!B7</f>
        <v>0</v>
      </c>
      <c r="L6" s="51">
        <f>'E Okuldan Kopyala Değerleri'!B8</f>
        <v>0</v>
      </c>
      <c r="M6" s="51">
        <f>'E Okuldan Kopyala Değerleri'!B9</f>
        <v>0</v>
      </c>
      <c r="N6" s="51">
        <f>'E Okuldan Kopyala Değerleri'!B10</f>
        <v>0</v>
      </c>
      <c r="O6" s="51">
        <f>'E Okuldan Kopyala Değerleri'!B11</f>
        <v>0</v>
      </c>
      <c r="P6" s="51">
        <f>'E Okuldan Kopyala Değerleri'!B12</f>
        <v>0</v>
      </c>
      <c r="Q6" s="51">
        <f>'E Okuldan Kopyala Değerleri'!B13</f>
        <v>0</v>
      </c>
      <c r="R6" s="51">
        <f>'E Okuldan Kopyala Değerleri'!B14</f>
        <v>0</v>
      </c>
      <c r="S6" s="51">
        <f>'E Okuldan Kopyala Değerleri'!B15</f>
        <v>0</v>
      </c>
      <c r="T6" s="51">
        <f>'E Okuldan Kopyala Değerleri'!B16</f>
        <v>0</v>
      </c>
      <c r="U6" s="51">
        <f>'E Okuldan Kopyala Değerleri'!B17</f>
        <v>0</v>
      </c>
      <c r="V6" s="51">
        <f>'E Okuldan Kopyala Değerleri'!B18</f>
        <v>0</v>
      </c>
      <c r="W6" s="51">
        <f>'E Okuldan Kopyala Değerleri'!B19</f>
        <v>0</v>
      </c>
      <c r="X6" s="51">
        <f>'E Okuldan Kopyala Değerleri'!B20</f>
        <v>0</v>
      </c>
      <c r="Y6" s="51">
        <f>'E Okuldan Kopyala Değerleri'!B21</f>
        <v>0</v>
      </c>
      <c r="Z6" s="51">
        <f>'E Okuldan Kopyala Değerleri'!B22</f>
        <v>0</v>
      </c>
      <c r="AA6" s="51">
        <f>'E Okuldan Kopyala Değerleri'!B23</f>
        <v>0</v>
      </c>
      <c r="AB6" s="51">
        <f>'E Okuldan Kopyala Değerleri'!B24</f>
        <v>0</v>
      </c>
      <c r="AC6" s="51">
        <f>'E Okuldan Kopyala Değerleri'!B25</f>
        <v>0</v>
      </c>
      <c r="AD6" s="51">
        <f>'E Okuldan Kopyala Değerleri'!B26</f>
        <v>0</v>
      </c>
      <c r="AE6" s="51">
        <f>'E Okuldan Kopyala Değerleri'!B27</f>
        <v>0</v>
      </c>
      <c r="AF6" s="51">
        <f>'E Okuldan Kopyala Değerleri'!B28</f>
        <v>0</v>
      </c>
      <c r="AG6" s="51">
        <f>'E Okuldan Kopyala Değerleri'!B29</f>
        <v>0</v>
      </c>
      <c r="AH6" s="51">
        <f>'E Okuldan Kopyala Değerleri'!B30</f>
        <v>0</v>
      </c>
      <c r="AI6" s="51">
        <f>'E Okuldan Kopyala Değerleri'!B31</f>
        <v>0</v>
      </c>
      <c r="AJ6" s="51">
        <f>'E Okuldan Kopyala Değerleri'!B32</f>
        <v>0</v>
      </c>
      <c r="AK6" s="51">
        <f>'E Okuldan Kopyala Değerleri'!B33</f>
        <v>0</v>
      </c>
      <c r="AL6" s="51">
        <f>'E Okuldan Kopyala Değerleri'!B34</f>
        <v>0</v>
      </c>
      <c r="AM6" s="51">
        <f>'E Okuldan Kopyala Değerleri'!B25</f>
        <v>0</v>
      </c>
      <c r="AN6" s="51">
        <f>'E Okuldan Kopyala Değerleri'!B36</f>
        <v>0</v>
      </c>
      <c r="AO6" s="51">
        <f>'E Okuldan Kopyala Değerleri'!B37</f>
        <v>0</v>
      </c>
      <c r="AP6" s="51">
        <f>'E Okuldan Kopyala Değerleri'!B38</f>
        <v>0</v>
      </c>
      <c r="AQ6" s="50">
        <f>'E Okuldan Kopyala Değerleri'!B39</f>
        <v>0</v>
      </c>
      <c r="AR6" s="51">
        <f>'E Okuldan Kopyala Değerleri'!B40</f>
        <v>0</v>
      </c>
      <c r="AS6" s="50">
        <f>'E Okuldan Kopyala Değerleri'!B41</f>
        <v>0</v>
      </c>
      <c r="AT6" s="51">
        <f>'E Okuldan Kopyala Değerleri'!B42</f>
        <v>0</v>
      </c>
      <c r="AU6" s="51">
        <f>'E Okuldan Kopyala Değerleri'!B43</f>
        <v>0</v>
      </c>
      <c r="AV6" s="51">
        <f>'E Okuldan Kopyala Değerleri'!B44</f>
        <v>0</v>
      </c>
      <c r="AW6" s="51">
        <f>'E Okuldan Kopyala Değerleri'!B45</f>
        <v>0</v>
      </c>
      <c r="AX6" s="51">
        <f>'E Okuldan Kopyala Değerleri'!B46</f>
        <v>0</v>
      </c>
    </row>
    <row r="7" spans="1:87" ht="18" customHeight="1">
      <c r="A7" s="155"/>
      <c r="B7" s="156"/>
      <c r="C7" s="156"/>
      <c r="D7" s="156"/>
      <c r="E7" s="156"/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8">
        <v>7</v>
      </c>
      <c r="M7" s="8">
        <v>8</v>
      </c>
      <c r="N7" s="8">
        <v>9</v>
      </c>
      <c r="O7" s="8">
        <v>10</v>
      </c>
      <c r="P7" s="8">
        <v>11</v>
      </c>
      <c r="Q7" s="8">
        <v>12</v>
      </c>
      <c r="R7" s="8">
        <v>13</v>
      </c>
      <c r="S7" s="8">
        <v>14</v>
      </c>
      <c r="T7" s="8">
        <v>15</v>
      </c>
      <c r="U7" s="8">
        <v>16</v>
      </c>
      <c r="V7" s="8">
        <v>17</v>
      </c>
      <c r="W7" s="8">
        <v>18</v>
      </c>
      <c r="X7" s="8">
        <v>19</v>
      </c>
      <c r="Y7" s="8">
        <v>20</v>
      </c>
      <c r="Z7" s="8">
        <v>21</v>
      </c>
      <c r="AA7" s="8">
        <v>22</v>
      </c>
      <c r="AB7" s="8">
        <v>23</v>
      </c>
      <c r="AC7" s="8">
        <v>24</v>
      </c>
      <c r="AD7" s="8">
        <v>25</v>
      </c>
      <c r="AE7" s="8">
        <v>26</v>
      </c>
      <c r="AF7" s="8">
        <v>27</v>
      </c>
      <c r="AG7" s="8">
        <v>28</v>
      </c>
      <c r="AH7" s="8">
        <v>29</v>
      </c>
      <c r="AI7" s="8">
        <v>30</v>
      </c>
      <c r="AJ7" s="8">
        <v>31</v>
      </c>
      <c r="AK7" s="8">
        <v>32</v>
      </c>
      <c r="AL7" s="8">
        <v>33</v>
      </c>
      <c r="AM7" s="8">
        <v>34</v>
      </c>
      <c r="AN7" s="8">
        <v>35</v>
      </c>
      <c r="AO7" s="8">
        <v>36</v>
      </c>
      <c r="AP7" s="8">
        <v>37</v>
      </c>
      <c r="AQ7" s="8">
        <v>38</v>
      </c>
      <c r="AR7" s="8">
        <v>39</v>
      </c>
      <c r="AS7" s="8">
        <v>40</v>
      </c>
      <c r="AT7" s="8">
        <v>41</v>
      </c>
      <c r="AU7" s="8">
        <v>42</v>
      </c>
      <c r="AV7" s="8">
        <v>43</v>
      </c>
      <c r="AW7" s="8">
        <v>44</v>
      </c>
      <c r="AX7" s="8">
        <v>45</v>
      </c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</row>
    <row r="8" spans="1:87">
      <c r="A8" s="46" t="s">
        <v>3</v>
      </c>
      <c r="B8" s="139" t="s">
        <v>4</v>
      </c>
      <c r="C8" s="140"/>
      <c r="D8" s="140"/>
      <c r="E8" s="141"/>
      <c r="F8" s="34" t="str">
        <f>Sayfa1!A6</f>
        <v xml:space="preserve"> </v>
      </c>
      <c r="G8" s="34" t="str">
        <f>Sayfa1!B6</f>
        <v xml:space="preserve"> </v>
      </c>
      <c r="H8" s="34" t="str">
        <f>Sayfa1!C6</f>
        <v xml:space="preserve"> </v>
      </c>
      <c r="I8" s="34" t="str">
        <f>Sayfa1!D6</f>
        <v xml:space="preserve"> </v>
      </c>
      <c r="J8" s="34" t="str">
        <f>Sayfa1!E6</f>
        <v xml:space="preserve"> </v>
      </c>
      <c r="K8" s="34" t="str">
        <f>Sayfa1!F6</f>
        <v xml:space="preserve"> </v>
      </c>
      <c r="L8" s="34" t="str">
        <f>Sayfa1!G6</f>
        <v xml:space="preserve"> </v>
      </c>
      <c r="M8" s="34" t="str">
        <f>Sayfa1!H6</f>
        <v xml:space="preserve"> </v>
      </c>
      <c r="N8" s="34" t="str">
        <f>Sayfa1!I6</f>
        <v xml:space="preserve"> </v>
      </c>
      <c r="O8" s="34" t="str">
        <f>Sayfa1!J6</f>
        <v xml:space="preserve"> </v>
      </c>
      <c r="P8" s="34" t="str">
        <f>Sayfa1!K6</f>
        <v xml:space="preserve"> </v>
      </c>
      <c r="Q8" s="34" t="str">
        <f>Sayfa1!L6</f>
        <v xml:space="preserve"> </v>
      </c>
      <c r="R8" s="34" t="str">
        <f>Sayfa1!M6</f>
        <v xml:space="preserve"> </v>
      </c>
      <c r="S8" s="34" t="str">
        <f>Sayfa1!N6</f>
        <v xml:space="preserve"> </v>
      </c>
      <c r="T8" s="34" t="str">
        <f>Sayfa1!O6</f>
        <v xml:space="preserve"> </v>
      </c>
      <c r="U8" s="34" t="str">
        <f>Sayfa1!P6</f>
        <v xml:space="preserve"> </v>
      </c>
      <c r="V8" s="34" t="str">
        <f>Sayfa1!Q6</f>
        <v xml:space="preserve"> </v>
      </c>
      <c r="W8" s="34" t="str">
        <f>Sayfa1!R6</f>
        <v xml:space="preserve"> </v>
      </c>
      <c r="X8" s="34" t="str">
        <f>Sayfa1!S6</f>
        <v xml:space="preserve"> </v>
      </c>
      <c r="Y8" s="34" t="str">
        <f>Sayfa1!T6</f>
        <v xml:space="preserve"> </v>
      </c>
      <c r="Z8" s="34" t="str">
        <f>Sayfa1!U6</f>
        <v xml:space="preserve"> </v>
      </c>
      <c r="AA8" s="34" t="str">
        <f>Sayfa1!V6</f>
        <v xml:space="preserve"> </v>
      </c>
      <c r="AB8" s="34" t="str">
        <f>Sayfa1!W6</f>
        <v xml:space="preserve"> </v>
      </c>
      <c r="AC8" s="34" t="str">
        <f>Sayfa1!X6</f>
        <v xml:space="preserve"> </v>
      </c>
      <c r="AD8" s="34" t="str">
        <f>Sayfa1!Y6</f>
        <v xml:space="preserve"> </v>
      </c>
      <c r="AE8" s="34" t="str">
        <f>Sayfa1!Z6</f>
        <v xml:space="preserve"> </v>
      </c>
      <c r="AF8" s="34" t="str">
        <f>Sayfa1!AA6</f>
        <v xml:space="preserve"> </v>
      </c>
      <c r="AG8" s="34" t="str">
        <f>Sayfa1!AB6</f>
        <v xml:space="preserve"> </v>
      </c>
      <c r="AH8" s="34" t="str">
        <f>Sayfa1!AC6</f>
        <v xml:space="preserve"> </v>
      </c>
      <c r="AI8" s="34" t="str">
        <f>Sayfa1!AD6</f>
        <v xml:space="preserve"> </v>
      </c>
      <c r="AJ8" s="34" t="str">
        <f>Sayfa1!AE6</f>
        <v xml:space="preserve"> </v>
      </c>
      <c r="AK8" s="34" t="str">
        <f>Sayfa1!AF6</f>
        <v xml:space="preserve"> </v>
      </c>
      <c r="AL8" s="34" t="str">
        <f>Sayfa1!AG6</f>
        <v xml:space="preserve"> </v>
      </c>
      <c r="AM8" s="34" t="str">
        <f>Sayfa1!AH6</f>
        <v xml:space="preserve"> </v>
      </c>
      <c r="AN8" s="34" t="str">
        <f>Sayfa1!AI6</f>
        <v xml:space="preserve"> </v>
      </c>
      <c r="AO8" s="34" t="str">
        <f>Sayfa1!AJ6</f>
        <v xml:space="preserve"> </v>
      </c>
      <c r="AP8" s="34" t="str">
        <f>Sayfa1!AK6</f>
        <v xml:space="preserve"> </v>
      </c>
      <c r="AQ8" s="34" t="str">
        <f>Sayfa1!AL6</f>
        <v xml:space="preserve"> </v>
      </c>
      <c r="AR8" s="34" t="str">
        <f>Sayfa1!AM6</f>
        <v xml:space="preserve"> </v>
      </c>
      <c r="AS8" s="34" t="str">
        <f>Sayfa1!AN6</f>
        <v xml:space="preserve"> </v>
      </c>
      <c r="AT8" s="34" t="str">
        <f>Sayfa1!AO6</f>
        <v xml:space="preserve"> </v>
      </c>
      <c r="AU8" s="34" t="str">
        <f>Sayfa1!AP6</f>
        <v xml:space="preserve"> </v>
      </c>
      <c r="AV8" s="34" t="str">
        <f>Sayfa1!AQ6</f>
        <v xml:space="preserve"> </v>
      </c>
      <c r="AW8" s="34" t="str">
        <f>Sayfa1!AR6</f>
        <v xml:space="preserve"> </v>
      </c>
      <c r="AX8" s="34" t="str">
        <f>Sayfa1!AS6</f>
        <v xml:space="preserve"> </v>
      </c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</row>
    <row r="9" spans="1:87" s="9" customFormat="1">
      <c r="A9" s="47" t="s">
        <v>5</v>
      </c>
      <c r="B9" s="142" t="s">
        <v>6</v>
      </c>
      <c r="C9" s="143"/>
      <c r="D9" s="143"/>
      <c r="E9" s="144"/>
      <c r="F9" s="39" t="str">
        <f>Sayfa1!A7</f>
        <v xml:space="preserve"> </v>
      </c>
      <c r="G9" s="39" t="str">
        <f>Sayfa1!B7</f>
        <v xml:space="preserve"> </v>
      </c>
      <c r="H9" s="39" t="str">
        <f>Sayfa1!C7</f>
        <v xml:space="preserve"> </v>
      </c>
      <c r="I9" s="39" t="str">
        <f>Sayfa1!D7</f>
        <v xml:space="preserve"> </v>
      </c>
      <c r="J9" s="39" t="str">
        <f>Sayfa1!E7</f>
        <v xml:space="preserve"> </v>
      </c>
      <c r="K9" s="39" t="str">
        <f>Sayfa1!F7</f>
        <v xml:space="preserve"> </v>
      </c>
      <c r="L9" s="39" t="str">
        <f>Sayfa1!G7</f>
        <v xml:space="preserve"> </v>
      </c>
      <c r="M9" s="39" t="str">
        <f>Sayfa1!H7</f>
        <v xml:space="preserve"> </v>
      </c>
      <c r="N9" s="39" t="str">
        <f>Sayfa1!I7</f>
        <v xml:space="preserve"> </v>
      </c>
      <c r="O9" s="39" t="str">
        <f>Sayfa1!J7</f>
        <v xml:space="preserve"> </v>
      </c>
      <c r="P9" s="39" t="str">
        <f>Sayfa1!K7</f>
        <v xml:space="preserve"> </v>
      </c>
      <c r="Q9" s="39" t="str">
        <f>Sayfa1!L7</f>
        <v xml:space="preserve"> </v>
      </c>
      <c r="R9" s="39" t="str">
        <f>Sayfa1!M7</f>
        <v xml:space="preserve"> </v>
      </c>
      <c r="S9" s="39" t="str">
        <f>Sayfa1!N7</f>
        <v xml:space="preserve"> </v>
      </c>
      <c r="T9" s="39" t="str">
        <f>Sayfa1!O7</f>
        <v xml:space="preserve"> </v>
      </c>
      <c r="U9" s="39" t="str">
        <f>Sayfa1!P7</f>
        <v xml:space="preserve"> </v>
      </c>
      <c r="V9" s="39" t="str">
        <f>Sayfa1!Q7</f>
        <v xml:space="preserve"> </v>
      </c>
      <c r="W9" s="39" t="str">
        <f>Sayfa1!R7</f>
        <v xml:space="preserve"> </v>
      </c>
      <c r="X9" s="39" t="str">
        <f>Sayfa1!S7</f>
        <v xml:space="preserve"> </v>
      </c>
      <c r="Y9" s="39" t="str">
        <f>Sayfa1!T7</f>
        <v xml:space="preserve"> </v>
      </c>
      <c r="Z9" s="39" t="str">
        <f>Sayfa1!U7</f>
        <v xml:space="preserve"> </v>
      </c>
      <c r="AA9" s="39" t="str">
        <f>Sayfa1!V7</f>
        <v xml:space="preserve"> </v>
      </c>
      <c r="AB9" s="39" t="str">
        <f>Sayfa1!W7</f>
        <v xml:space="preserve"> </v>
      </c>
      <c r="AC9" s="39" t="str">
        <f>Sayfa1!X7</f>
        <v xml:space="preserve"> </v>
      </c>
      <c r="AD9" s="39" t="str">
        <f>Sayfa1!Y7</f>
        <v xml:space="preserve"> </v>
      </c>
      <c r="AE9" s="39" t="str">
        <f>Sayfa1!Z7</f>
        <v xml:space="preserve"> </v>
      </c>
      <c r="AF9" s="39" t="str">
        <f>Sayfa1!AA7</f>
        <v xml:space="preserve"> </v>
      </c>
      <c r="AG9" s="39" t="str">
        <f>Sayfa1!AB7</f>
        <v xml:space="preserve"> </v>
      </c>
      <c r="AH9" s="39" t="str">
        <f>Sayfa1!AC7</f>
        <v xml:space="preserve"> </v>
      </c>
      <c r="AI9" s="39" t="str">
        <f>Sayfa1!AD7</f>
        <v xml:space="preserve"> </v>
      </c>
      <c r="AJ9" s="39" t="str">
        <f>Sayfa1!AE7</f>
        <v xml:space="preserve"> </v>
      </c>
      <c r="AK9" s="39" t="str">
        <f>Sayfa1!AF7</f>
        <v xml:space="preserve"> </v>
      </c>
      <c r="AL9" s="39" t="str">
        <f>Sayfa1!AG7</f>
        <v xml:space="preserve"> </v>
      </c>
      <c r="AM9" s="39" t="str">
        <f>Sayfa1!AH7</f>
        <v xml:space="preserve"> </v>
      </c>
      <c r="AN9" s="39" t="str">
        <f>Sayfa1!AI7</f>
        <v xml:space="preserve"> </v>
      </c>
      <c r="AO9" s="39" t="str">
        <f>Sayfa1!AJ7</f>
        <v xml:space="preserve"> </v>
      </c>
      <c r="AP9" s="39" t="str">
        <f>Sayfa1!AK7</f>
        <v xml:space="preserve"> </v>
      </c>
      <c r="AQ9" s="39" t="str">
        <f>Sayfa1!AL7</f>
        <v xml:space="preserve"> </v>
      </c>
      <c r="AR9" s="39" t="str">
        <f>Sayfa1!AM7</f>
        <v xml:space="preserve"> </v>
      </c>
      <c r="AS9" s="39" t="str">
        <f>Sayfa1!AN7</f>
        <v xml:space="preserve"> </v>
      </c>
      <c r="AT9" s="39" t="str">
        <f>Sayfa1!AO7</f>
        <v xml:space="preserve"> </v>
      </c>
      <c r="AU9" s="39" t="str">
        <f>Sayfa1!AP7</f>
        <v xml:space="preserve"> </v>
      </c>
      <c r="AV9" s="39" t="str">
        <f>Sayfa1!AQ7</f>
        <v xml:space="preserve"> </v>
      </c>
      <c r="AW9" s="39" t="str">
        <f>Sayfa1!AR7</f>
        <v xml:space="preserve"> </v>
      </c>
      <c r="AX9" s="39" t="str">
        <f>Sayfa1!AS7</f>
        <v xml:space="preserve"> </v>
      </c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</row>
    <row r="10" spans="1:87">
      <c r="A10" s="46" t="s">
        <v>7</v>
      </c>
      <c r="B10" s="139" t="s">
        <v>8</v>
      </c>
      <c r="C10" s="140"/>
      <c r="D10" s="140"/>
      <c r="E10" s="141"/>
      <c r="F10" s="34" t="str">
        <f>Sayfa1!A8</f>
        <v xml:space="preserve"> </v>
      </c>
      <c r="G10" s="34" t="str">
        <f>Sayfa1!B8</f>
        <v xml:space="preserve"> </v>
      </c>
      <c r="H10" s="34" t="str">
        <f>Sayfa1!C8</f>
        <v xml:space="preserve"> </v>
      </c>
      <c r="I10" s="34" t="str">
        <f>Sayfa1!D8</f>
        <v xml:space="preserve"> </v>
      </c>
      <c r="J10" s="34" t="str">
        <f>Sayfa1!E8</f>
        <v xml:space="preserve"> </v>
      </c>
      <c r="K10" s="34" t="str">
        <f>Sayfa1!F8</f>
        <v xml:space="preserve"> </v>
      </c>
      <c r="L10" s="34" t="str">
        <f>Sayfa1!G8</f>
        <v xml:space="preserve"> </v>
      </c>
      <c r="M10" s="34" t="str">
        <f>Sayfa1!H8</f>
        <v xml:space="preserve"> </v>
      </c>
      <c r="N10" s="34" t="str">
        <f>Sayfa1!I8</f>
        <v xml:space="preserve"> </v>
      </c>
      <c r="O10" s="34" t="str">
        <f>Sayfa1!J8</f>
        <v xml:space="preserve"> </v>
      </c>
      <c r="P10" s="34" t="str">
        <f>Sayfa1!K8</f>
        <v xml:space="preserve"> </v>
      </c>
      <c r="Q10" s="34" t="str">
        <f>Sayfa1!L8</f>
        <v xml:space="preserve"> </v>
      </c>
      <c r="R10" s="34" t="str">
        <f>Sayfa1!M8</f>
        <v xml:space="preserve"> </v>
      </c>
      <c r="S10" s="34" t="str">
        <f>Sayfa1!N8</f>
        <v xml:space="preserve"> </v>
      </c>
      <c r="T10" s="34" t="str">
        <f>Sayfa1!O8</f>
        <v xml:space="preserve"> </v>
      </c>
      <c r="U10" s="34" t="str">
        <f>Sayfa1!P8</f>
        <v xml:space="preserve"> </v>
      </c>
      <c r="V10" s="34" t="str">
        <f>Sayfa1!Q8</f>
        <v xml:space="preserve"> </v>
      </c>
      <c r="W10" s="34" t="str">
        <f>Sayfa1!R8</f>
        <v xml:space="preserve"> </v>
      </c>
      <c r="X10" s="34" t="str">
        <f>Sayfa1!S8</f>
        <v xml:space="preserve"> </v>
      </c>
      <c r="Y10" s="34" t="str">
        <f>Sayfa1!T8</f>
        <v xml:space="preserve"> </v>
      </c>
      <c r="Z10" s="34" t="str">
        <f>Sayfa1!U8</f>
        <v xml:space="preserve"> </v>
      </c>
      <c r="AA10" s="34" t="str">
        <f>Sayfa1!V8</f>
        <v xml:space="preserve"> </v>
      </c>
      <c r="AB10" s="34" t="str">
        <f>Sayfa1!W8</f>
        <v xml:space="preserve"> </v>
      </c>
      <c r="AC10" s="34" t="str">
        <f>Sayfa1!X8</f>
        <v xml:space="preserve"> </v>
      </c>
      <c r="AD10" s="34" t="str">
        <f>Sayfa1!Y8</f>
        <v xml:space="preserve"> </v>
      </c>
      <c r="AE10" s="34" t="str">
        <f>Sayfa1!Z8</f>
        <v xml:space="preserve"> </v>
      </c>
      <c r="AF10" s="34" t="str">
        <f>Sayfa1!AA8</f>
        <v xml:space="preserve"> </v>
      </c>
      <c r="AG10" s="34" t="str">
        <f>Sayfa1!AB8</f>
        <v xml:space="preserve"> </v>
      </c>
      <c r="AH10" s="34" t="str">
        <f>Sayfa1!AC8</f>
        <v xml:space="preserve"> </v>
      </c>
      <c r="AI10" s="34" t="str">
        <f>Sayfa1!AD8</f>
        <v xml:space="preserve"> </v>
      </c>
      <c r="AJ10" s="34" t="str">
        <f>Sayfa1!AE8</f>
        <v xml:space="preserve"> </v>
      </c>
      <c r="AK10" s="34" t="str">
        <f>Sayfa1!AF8</f>
        <v xml:space="preserve"> </v>
      </c>
      <c r="AL10" s="34" t="str">
        <f>Sayfa1!AG8</f>
        <v xml:space="preserve"> </v>
      </c>
      <c r="AM10" s="34" t="str">
        <f>Sayfa1!AH8</f>
        <v xml:space="preserve"> </v>
      </c>
      <c r="AN10" s="34" t="str">
        <f>Sayfa1!AI8</f>
        <v xml:space="preserve"> </v>
      </c>
      <c r="AO10" s="34" t="str">
        <f>Sayfa1!AJ8</f>
        <v xml:space="preserve"> </v>
      </c>
      <c r="AP10" s="34" t="str">
        <f>Sayfa1!AK8</f>
        <v xml:space="preserve"> </v>
      </c>
      <c r="AQ10" s="34" t="str">
        <f>Sayfa1!AL8</f>
        <v xml:space="preserve"> </v>
      </c>
      <c r="AR10" s="34" t="str">
        <f>Sayfa1!AM8</f>
        <v xml:space="preserve"> </v>
      </c>
      <c r="AS10" s="34" t="str">
        <f>Sayfa1!AN8</f>
        <v xml:space="preserve"> </v>
      </c>
      <c r="AT10" s="34" t="str">
        <f>Sayfa1!AO8</f>
        <v xml:space="preserve"> </v>
      </c>
      <c r="AU10" s="34" t="str">
        <f>Sayfa1!AP8</f>
        <v xml:space="preserve"> </v>
      </c>
      <c r="AV10" s="34" t="str">
        <f>Sayfa1!AQ8</f>
        <v xml:space="preserve"> </v>
      </c>
      <c r="AW10" s="34" t="str">
        <f>Sayfa1!AR8</f>
        <v xml:space="preserve"> </v>
      </c>
      <c r="AX10" s="34" t="str">
        <f>Sayfa1!AS8</f>
        <v xml:space="preserve"> </v>
      </c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</row>
    <row r="11" spans="1:87" s="9" customFormat="1">
      <c r="A11" s="47" t="s">
        <v>9</v>
      </c>
      <c r="B11" s="142" t="s">
        <v>10</v>
      </c>
      <c r="C11" s="143"/>
      <c r="D11" s="143"/>
      <c r="E11" s="144"/>
      <c r="F11" s="39" t="str">
        <f>Sayfa1!A9</f>
        <v xml:space="preserve"> </v>
      </c>
      <c r="G11" s="39" t="str">
        <f>Sayfa1!B9</f>
        <v xml:space="preserve"> </v>
      </c>
      <c r="H11" s="39" t="str">
        <f>Sayfa1!C9</f>
        <v xml:space="preserve"> </v>
      </c>
      <c r="I11" s="39" t="str">
        <f>Sayfa1!D9</f>
        <v xml:space="preserve"> </v>
      </c>
      <c r="J11" s="39" t="str">
        <f>Sayfa1!E9</f>
        <v xml:space="preserve"> </v>
      </c>
      <c r="K11" s="39" t="str">
        <f>Sayfa1!F9</f>
        <v xml:space="preserve"> </v>
      </c>
      <c r="L11" s="39" t="str">
        <f>Sayfa1!G9</f>
        <v xml:space="preserve"> </v>
      </c>
      <c r="M11" s="39" t="str">
        <f>Sayfa1!H9</f>
        <v xml:space="preserve"> </v>
      </c>
      <c r="N11" s="39" t="str">
        <f>Sayfa1!I9</f>
        <v xml:space="preserve"> </v>
      </c>
      <c r="O11" s="39" t="str">
        <f>Sayfa1!J9</f>
        <v xml:space="preserve"> </v>
      </c>
      <c r="P11" s="39" t="str">
        <f>Sayfa1!K9</f>
        <v xml:space="preserve"> </v>
      </c>
      <c r="Q11" s="39" t="str">
        <f>Sayfa1!L9</f>
        <v xml:space="preserve"> </v>
      </c>
      <c r="R11" s="39" t="str">
        <f>Sayfa1!M9</f>
        <v xml:space="preserve"> </v>
      </c>
      <c r="S11" s="39" t="str">
        <f>Sayfa1!N9</f>
        <v xml:space="preserve"> </v>
      </c>
      <c r="T11" s="39" t="str">
        <f>Sayfa1!O9</f>
        <v xml:space="preserve"> </v>
      </c>
      <c r="U11" s="39" t="str">
        <f>Sayfa1!P9</f>
        <v xml:space="preserve"> </v>
      </c>
      <c r="V11" s="39" t="str">
        <f>Sayfa1!Q9</f>
        <v xml:space="preserve"> </v>
      </c>
      <c r="W11" s="39" t="str">
        <f>Sayfa1!R9</f>
        <v xml:space="preserve"> </v>
      </c>
      <c r="X11" s="39" t="str">
        <f>Sayfa1!S9</f>
        <v xml:space="preserve"> </v>
      </c>
      <c r="Y11" s="39" t="str">
        <f>Sayfa1!T9</f>
        <v xml:space="preserve"> </v>
      </c>
      <c r="Z11" s="39" t="str">
        <f>Sayfa1!U9</f>
        <v xml:space="preserve"> </v>
      </c>
      <c r="AA11" s="39" t="str">
        <f>Sayfa1!V9</f>
        <v xml:space="preserve"> </v>
      </c>
      <c r="AB11" s="39" t="str">
        <f>Sayfa1!W9</f>
        <v xml:space="preserve"> </v>
      </c>
      <c r="AC11" s="39" t="str">
        <f>Sayfa1!X9</f>
        <v xml:space="preserve"> </v>
      </c>
      <c r="AD11" s="39" t="str">
        <f>Sayfa1!Y9</f>
        <v xml:space="preserve"> </v>
      </c>
      <c r="AE11" s="39" t="str">
        <f>Sayfa1!Z9</f>
        <v xml:space="preserve"> </v>
      </c>
      <c r="AF11" s="39" t="str">
        <f>Sayfa1!AA9</f>
        <v xml:space="preserve"> </v>
      </c>
      <c r="AG11" s="39" t="str">
        <f>Sayfa1!AB9</f>
        <v xml:space="preserve"> </v>
      </c>
      <c r="AH11" s="39" t="str">
        <f>Sayfa1!AC9</f>
        <v xml:space="preserve"> </v>
      </c>
      <c r="AI11" s="39" t="str">
        <f>Sayfa1!AD9</f>
        <v xml:space="preserve"> </v>
      </c>
      <c r="AJ11" s="39" t="str">
        <f>Sayfa1!AE9</f>
        <v xml:space="preserve"> </v>
      </c>
      <c r="AK11" s="39" t="str">
        <f>Sayfa1!AF9</f>
        <v xml:space="preserve"> </v>
      </c>
      <c r="AL11" s="39" t="str">
        <f>Sayfa1!AG9</f>
        <v xml:space="preserve"> </v>
      </c>
      <c r="AM11" s="39" t="str">
        <f>Sayfa1!AH9</f>
        <v xml:space="preserve"> </v>
      </c>
      <c r="AN11" s="39" t="str">
        <f>Sayfa1!AI9</f>
        <v xml:space="preserve"> </v>
      </c>
      <c r="AO11" s="39" t="str">
        <f>Sayfa1!AJ9</f>
        <v xml:space="preserve"> </v>
      </c>
      <c r="AP11" s="39" t="str">
        <f>Sayfa1!AK9</f>
        <v xml:space="preserve"> </v>
      </c>
      <c r="AQ11" s="39" t="str">
        <f>Sayfa1!AL9</f>
        <v xml:space="preserve"> </v>
      </c>
      <c r="AR11" s="39" t="str">
        <f>Sayfa1!AM9</f>
        <v xml:space="preserve"> </v>
      </c>
      <c r="AS11" s="39" t="str">
        <f>Sayfa1!AN9</f>
        <v xml:space="preserve"> </v>
      </c>
      <c r="AT11" s="39" t="str">
        <f>Sayfa1!AO9</f>
        <v xml:space="preserve"> </v>
      </c>
      <c r="AU11" s="39" t="str">
        <f>Sayfa1!AP9</f>
        <v xml:space="preserve"> </v>
      </c>
      <c r="AV11" s="39" t="str">
        <f>Sayfa1!AQ9</f>
        <v xml:space="preserve"> </v>
      </c>
      <c r="AW11" s="39" t="str">
        <f>Sayfa1!AR9</f>
        <v xml:space="preserve"> </v>
      </c>
      <c r="AX11" s="39" t="str">
        <f>Sayfa1!AS9</f>
        <v xml:space="preserve"> </v>
      </c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</row>
    <row r="12" spans="1:87">
      <c r="A12" s="46" t="s">
        <v>11</v>
      </c>
      <c r="B12" s="139" t="s">
        <v>71</v>
      </c>
      <c r="C12" s="140"/>
      <c r="D12" s="140"/>
      <c r="E12" s="141"/>
      <c r="F12" s="34" t="str">
        <f>Sayfa1!A10</f>
        <v xml:space="preserve"> </v>
      </c>
      <c r="G12" s="34" t="str">
        <f>Sayfa1!B10</f>
        <v xml:space="preserve"> </v>
      </c>
      <c r="H12" s="34" t="str">
        <f>Sayfa1!C10</f>
        <v xml:space="preserve"> </v>
      </c>
      <c r="I12" s="34" t="str">
        <f>Sayfa1!D10</f>
        <v xml:space="preserve"> </v>
      </c>
      <c r="J12" s="34" t="str">
        <f>Sayfa1!E10</f>
        <v xml:space="preserve"> </v>
      </c>
      <c r="K12" s="34" t="str">
        <f>Sayfa1!F10</f>
        <v xml:space="preserve"> </v>
      </c>
      <c r="L12" s="34" t="str">
        <f>Sayfa1!G10</f>
        <v xml:space="preserve"> </v>
      </c>
      <c r="M12" s="34" t="str">
        <f>Sayfa1!H10</f>
        <v xml:space="preserve"> </v>
      </c>
      <c r="N12" s="34" t="str">
        <f>Sayfa1!I10</f>
        <v xml:space="preserve"> </v>
      </c>
      <c r="O12" s="34" t="str">
        <f>Sayfa1!J10</f>
        <v xml:space="preserve"> </v>
      </c>
      <c r="P12" s="34" t="str">
        <f>Sayfa1!K10</f>
        <v xml:space="preserve"> </v>
      </c>
      <c r="Q12" s="34" t="str">
        <f>Sayfa1!L10</f>
        <v xml:space="preserve"> </v>
      </c>
      <c r="R12" s="34" t="str">
        <f>Sayfa1!M10</f>
        <v xml:space="preserve"> </v>
      </c>
      <c r="S12" s="34" t="str">
        <f>Sayfa1!N10</f>
        <v xml:space="preserve"> </v>
      </c>
      <c r="T12" s="34" t="str">
        <f>Sayfa1!O10</f>
        <v xml:space="preserve"> </v>
      </c>
      <c r="U12" s="34" t="str">
        <f>Sayfa1!P10</f>
        <v xml:space="preserve"> </v>
      </c>
      <c r="V12" s="34" t="str">
        <f>Sayfa1!Q10</f>
        <v xml:space="preserve"> </v>
      </c>
      <c r="W12" s="34" t="str">
        <f>Sayfa1!R10</f>
        <v xml:space="preserve"> </v>
      </c>
      <c r="X12" s="34" t="str">
        <f>Sayfa1!S10</f>
        <v xml:space="preserve"> </v>
      </c>
      <c r="Y12" s="34" t="str">
        <f>Sayfa1!T10</f>
        <v xml:space="preserve"> </v>
      </c>
      <c r="Z12" s="34" t="str">
        <f>Sayfa1!U10</f>
        <v xml:space="preserve"> </v>
      </c>
      <c r="AA12" s="34" t="str">
        <f>Sayfa1!V10</f>
        <v xml:space="preserve"> </v>
      </c>
      <c r="AB12" s="34" t="str">
        <f>Sayfa1!W10</f>
        <v xml:space="preserve"> </v>
      </c>
      <c r="AC12" s="34" t="str">
        <f>Sayfa1!X10</f>
        <v xml:space="preserve"> </v>
      </c>
      <c r="AD12" s="34" t="str">
        <f>Sayfa1!Y10</f>
        <v xml:space="preserve"> </v>
      </c>
      <c r="AE12" s="34" t="str">
        <f>Sayfa1!Z10</f>
        <v xml:space="preserve"> </v>
      </c>
      <c r="AF12" s="34" t="str">
        <f>Sayfa1!AA10</f>
        <v xml:space="preserve"> </v>
      </c>
      <c r="AG12" s="34" t="str">
        <f>Sayfa1!AB10</f>
        <v xml:space="preserve"> </v>
      </c>
      <c r="AH12" s="34" t="str">
        <f>Sayfa1!AC10</f>
        <v xml:space="preserve"> </v>
      </c>
      <c r="AI12" s="34" t="str">
        <f>Sayfa1!AD10</f>
        <v xml:space="preserve"> </v>
      </c>
      <c r="AJ12" s="34" t="str">
        <f>Sayfa1!AE10</f>
        <v xml:space="preserve"> </v>
      </c>
      <c r="AK12" s="34" t="str">
        <f>Sayfa1!AF10</f>
        <v xml:space="preserve"> </v>
      </c>
      <c r="AL12" s="34" t="str">
        <f>Sayfa1!AG10</f>
        <v xml:space="preserve"> </v>
      </c>
      <c r="AM12" s="34" t="str">
        <f>Sayfa1!AH10</f>
        <v xml:space="preserve"> </v>
      </c>
      <c r="AN12" s="34" t="str">
        <f>Sayfa1!AI10</f>
        <v xml:space="preserve"> </v>
      </c>
      <c r="AO12" s="34" t="str">
        <f>Sayfa1!AJ10</f>
        <v xml:space="preserve"> </v>
      </c>
      <c r="AP12" s="34" t="str">
        <f>Sayfa1!AK10</f>
        <v xml:space="preserve"> </v>
      </c>
      <c r="AQ12" s="34" t="str">
        <f>Sayfa1!AL10</f>
        <v xml:space="preserve"> </v>
      </c>
      <c r="AR12" s="34" t="str">
        <f>Sayfa1!AM10</f>
        <v xml:space="preserve"> </v>
      </c>
      <c r="AS12" s="34" t="str">
        <f>Sayfa1!AN10</f>
        <v xml:space="preserve"> </v>
      </c>
      <c r="AT12" s="34" t="str">
        <f>Sayfa1!AO10</f>
        <v xml:space="preserve"> </v>
      </c>
      <c r="AU12" s="34" t="str">
        <f>Sayfa1!AP10</f>
        <v xml:space="preserve"> </v>
      </c>
      <c r="AV12" s="34" t="str">
        <f>Sayfa1!AQ10</f>
        <v xml:space="preserve"> </v>
      </c>
      <c r="AW12" s="34" t="str">
        <f>Sayfa1!AR10</f>
        <v xml:space="preserve"> </v>
      </c>
      <c r="AX12" s="34" t="str">
        <f>Sayfa1!AS10</f>
        <v xml:space="preserve"> </v>
      </c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</row>
    <row r="13" spans="1:87" s="9" customFormat="1">
      <c r="A13" s="47" t="s">
        <v>12</v>
      </c>
      <c r="B13" s="142" t="s">
        <v>13</v>
      </c>
      <c r="C13" s="143"/>
      <c r="D13" s="143"/>
      <c r="E13" s="144"/>
      <c r="F13" s="39" t="str">
        <f>Sayfa1!A11</f>
        <v xml:space="preserve"> </v>
      </c>
      <c r="G13" s="39" t="str">
        <f>Sayfa1!B11</f>
        <v xml:space="preserve"> </v>
      </c>
      <c r="H13" s="39" t="str">
        <f>Sayfa1!C11</f>
        <v xml:space="preserve"> </v>
      </c>
      <c r="I13" s="39" t="str">
        <f>Sayfa1!D11</f>
        <v xml:space="preserve"> </v>
      </c>
      <c r="J13" s="39" t="str">
        <f>Sayfa1!E11</f>
        <v xml:space="preserve"> </v>
      </c>
      <c r="K13" s="39" t="str">
        <f>Sayfa1!F11</f>
        <v xml:space="preserve"> </v>
      </c>
      <c r="L13" s="39" t="str">
        <f>Sayfa1!G11</f>
        <v xml:space="preserve"> </v>
      </c>
      <c r="M13" s="39" t="str">
        <f>Sayfa1!H11</f>
        <v xml:space="preserve"> </v>
      </c>
      <c r="N13" s="39" t="str">
        <f>Sayfa1!I11</f>
        <v xml:space="preserve"> </v>
      </c>
      <c r="O13" s="39" t="str">
        <f>Sayfa1!J11</f>
        <v xml:space="preserve"> </v>
      </c>
      <c r="P13" s="39" t="str">
        <f>Sayfa1!K11</f>
        <v xml:space="preserve"> </v>
      </c>
      <c r="Q13" s="39" t="str">
        <f>Sayfa1!L11</f>
        <v xml:space="preserve"> </v>
      </c>
      <c r="R13" s="39" t="str">
        <f>Sayfa1!M11</f>
        <v xml:space="preserve"> </v>
      </c>
      <c r="S13" s="39" t="str">
        <f>Sayfa1!N11</f>
        <v xml:space="preserve"> </v>
      </c>
      <c r="T13" s="39" t="str">
        <f>Sayfa1!O11</f>
        <v xml:space="preserve"> </v>
      </c>
      <c r="U13" s="39" t="str">
        <f>Sayfa1!P11</f>
        <v xml:space="preserve"> </v>
      </c>
      <c r="V13" s="39" t="str">
        <f>Sayfa1!Q11</f>
        <v xml:space="preserve"> </v>
      </c>
      <c r="W13" s="39" t="str">
        <f>Sayfa1!R11</f>
        <v xml:space="preserve"> </v>
      </c>
      <c r="X13" s="39" t="str">
        <f>Sayfa1!S11</f>
        <v xml:space="preserve"> </v>
      </c>
      <c r="Y13" s="39" t="str">
        <f>Sayfa1!T11</f>
        <v xml:space="preserve"> </v>
      </c>
      <c r="Z13" s="39" t="str">
        <f>Sayfa1!U11</f>
        <v xml:space="preserve"> </v>
      </c>
      <c r="AA13" s="39" t="str">
        <f>Sayfa1!V11</f>
        <v xml:space="preserve"> </v>
      </c>
      <c r="AB13" s="39" t="str">
        <f>Sayfa1!W11</f>
        <v xml:space="preserve"> </v>
      </c>
      <c r="AC13" s="39" t="str">
        <f>Sayfa1!X11</f>
        <v xml:space="preserve"> </v>
      </c>
      <c r="AD13" s="39" t="str">
        <f>Sayfa1!Y11</f>
        <v xml:space="preserve"> </v>
      </c>
      <c r="AE13" s="39" t="str">
        <f>Sayfa1!Z11</f>
        <v xml:space="preserve"> </v>
      </c>
      <c r="AF13" s="39" t="str">
        <f>Sayfa1!AA11</f>
        <v xml:space="preserve"> </v>
      </c>
      <c r="AG13" s="39" t="str">
        <f>Sayfa1!AB11</f>
        <v xml:space="preserve"> </v>
      </c>
      <c r="AH13" s="39" t="str">
        <f>Sayfa1!AC11</f>
        <v xml:space="preserve"> </v>
      </c>
      <c r="AI13" s="39" t="str">
        <f>Sayfa1!AD11</f>
        <v xml:space="preserve"> </v>
      </c>
      <c r="AJ13" s="39" t="str">
        <f>Sayfa1!AE11</f>
        <v xml:space="preserve"> </v>
      </c>
      <c r="AK13" s="39" t="str">
        <f>Sayfa1!AF11</f>
        <v xml:space="preserve"> </v>
      </c>
      <c r="AL13" s="39" t="str">
        <f>Sayfa1!AG11</f>
        <v xml:space="preserve"> </v>
      </c>
      <c r="AM13" s="39" t="str">
        <f>Sayfa1!AH11</f>
        <v xml:space="preserve"> </v>
      </c>
      <c r="AN13" s="39" t="str">
        <f>Sayfa1!AI11</f>
        <v xml:space="preserve"> </v>
      </c>
      <c r="AO13" s="39" t="str">
        <f>Sayfa1!AJ11</f>
        <v xml:space="preserve"> </v>
      </c>
      <c r="AP13" s="39" t="str">
        <f>Sayfa1!AK11</f>
        <v xml:space="preserve"> </v>
      </c>
      <c r="AQ13" s="39" t="str">
        <f>Sayfa1!AL11</f>
        <v xml:space="preserve"> </v>
      </c>
      <c r="AR13" s="39" t="str">
        <f>Sayfa1!AM11</f>
        <v xml:space="preserve"> </v>
      </c>
      <c r="AS13" s="39" t="str">
        <f>Sayfa1!AN11</f>
        <v xml:space="preserve"> </v>
      </c>
      <c r="AT13" s="39" t="str">
        <f>Sayfa1!AO11</f>
        <v xml:space="preserve"> </v>
      </c>
      <c r="AU13" s="39" t="str">
        <f>Sayfa1!AP11</f>
        <v xml:space="preserve"> </v>
      </c>
      <c r="AV13" s="39" t="str">
        <f>Sayfa1!AQ11</f>
        <v xml:space="preserve"> </v>
      </c>
      <c r="AW13" s="39" t="str">
        <f>Sayfa1!AR11</f>
        <v xml:space="preserve"> </v>
      </c>
      <c r="AX13" s="39" t="str">
        <f>Sayfa1!AS11</f>
        <v xml:space="preserve"> </v>
      </c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</row>
    <row r="14" spans="1:87">
      <c r="A14" s="46" t="s">
        <v>14</v>
      </c>
      <c r="B14" s="139" t="s">
        <v>15</v>
      </c>
      <c r="C14" s="140"/>
      <c r="D14" s="140"/>
      <c r="E14" s="141"/>
      <c r="F14" s="34" t="str">
        <f>Sayfa1!A12</f>
        <v xml:space="preserve"> </v>
      </c>
      <c r="G14" s="34" t="str">
        <f>Sayfa1!B12</f>
        <v xml:space="preserve"> </v>
      </c>
      <c r="H14" s="34" t="str">
        <f>Sayfa1!C12</f>
        <v xml:space="preserve"> </v>
      </c>
      <c r="I14" s="34" t="str">
        <f>Sayfa1!D12</f>
        <v xml:space="preserve"> </v>
      </c>
      <c r="J14" s="34" t="str">
        <f>Sayfa1!E12</f>
        <v xml:space="preserve"> </v>
      </c>
      <c r="K14" s="34" t="str">
        <f>Sayfa1!F12</f>
        <v xml:space="preserve"> </v>
      </c>
      <c r="L14" s="34" t="str">
        <f>Sayfa1!G12</f>
        <v xml:space="preserve"> </v>
      </c>
      <c r="M14" s="34" t="str">
        <f>Sayfa1!H12</f>
        <v xml:space="preserve"> </v>
      </c>
      <c r="N14" s="34" t="str">
        <f>Sayfa1!I12</f>
        <v xml:space="preserve"> </v>
      </c>
      <c r="O14" s="34" t="str">
        <f>Sayfa1!J12</f>
        <v xml:space="preserve"> </v>
      </c>
      <c r="P14" s="34" t="str">
        <f>Sayfa1!K12</f>
        <v xml:space="preserve"> </v>
      </c>
      <c r="Q14" s="34" t="str">
        <f>Sayfa1!L12</f>
        <v xml:space="preserve"> </v>
      </c>
      <c r="R14" s="34" t="str">
        <f>Sayfa1!M12</f>
        <v xml:space="preserve"> </v>
      </c>
      <c r="S14" s="34" t="str">
        <f>Sayfa1!N12</f>
        <v xml:space="preserve"> </v>
      </c>
      <c r="T14" s="34" t="str">
        <f>Sayfa1!O12</f>
        <v xml:space="preserve"> </v>
      </c>
      <c r="U14" s="34" t="str">
        <f>Sayfa1!P12</f>
        <v xml:space="preserve"> </v>
      </c>
      <c r="V14" s="34" t="str">
        <f>Sayfa1!Q12</f>
        <v xml:space="preserve"> </v>
      </c>
      <c r="W14" s="34" t="str">
        <f>Sayfa1!R12</f>
        <v xml:space="preserve"> </v>
      </c>
      <c r="X14" s="34" t="str">
        <f>Sayfa1!S12</f>
        <v xml:space="preserve"> </v>
      </c>
      <c r="Y14" s="34" t="str">
        <f>Sayfa1!T12</f>
        <v xml:space="preserve"> </v>
      </c>
      <c r="Z14" s="34" t="str">
        <f>Sayfa1!U12</f>
        <v xml:space="preserve"> </v>
      </c>
      <c r="AA14" s="34" t="str">
        <f>Sayfa1!V12</f>
        <v xml:space="preserve"> </v>
      </c>
      <c r="AB14" s="34" t="str">
        <f>Sayfa1!W12</f>
        <v xml:space="preserve"> </v>
      </c>
      <c r="AC14" s="34" t="str">
        <f>Sayfa1!X12</f>
        <v xml:space="preserve"> </v>
      </c>
      <c r="AD14" s="34" t="str">
        <f>Sayfa1!Y12</f>
        <v xml:space="preserve"> </v>
      </c>
      <c r="AE14" s="34" t="str">
        <f>Sayfa1!Z12</f>
        <v xml:space="preserve"> </v>
      </c>
      <c r="AF14" s="34" t="str">
        <f>Sayfa1!AA12</f>
        <v xml:space="preserve"> </v>
      </c>
      <c r="AG14" s="34" t="str">
        <f>Sayfa1!AB12</f>
        <v xml:space="preserve"> </v>
      </c>
      <c r="AH14" s="34" t="str">
        <f>Sayfa1!AC12</f>
        <v xml:space="preserve"> </v>
      </c>
      <c r="AI14" s="34" t="str">
        <f>Sayfa1!AD12</f>
        <v xml:space="preserve"> </v>
      </c>
      <c r="AJ14" s="34" t="str">
        <f>Sayfa1!AE12</f>
        <v xml:space="preserve"> </v>
      </c>
      <c r="AK14" s="34" t="str">
        <f>Sayfa1!AF12</f>
        <v xml:space="preserve"> </v>
      </c>
      <c r="AL14" s="34" t="str">
        <f>Sayfa1!AG12</f>
        <v xml:space="preserve"> </v>
      </c>
      <c r="AM14" s="34" t="str">
        <f>Sayfa1!AH12</f>
        <v xml:space="preserve"> </v>
      </c>
      <c r="AN14" s="34" t="str">
        <f>Sayfa1!AI12</f>
        <v xml:space="preserve"> </v>
      </c>
      <c r="AO14" s="34" t="str">
        <f>Sayfa1!AJ12</f>
        <v xml:space="preserve"> </v>
      </c>
      <c r="AP14" s="34" t="str">
        <f>Sayfa1!AK12</f>
        <v xml:space="preserve"> </v>
      </c>
      <c r="AQ14" s="34" t="str">
        <f>Sayfa1!AL12</f>
        <v xml:space="preserve"> </v>
      </c>
      <c r="AR14" s="34" t="str">
        <f>Sayfa1!AM12</f>
        <v xml:space="preserve"> </v>
      </c>
      <c r="AS14" s="34" t="str">
        <f>Sayfa1!AN12</f>
        <v xml:space="preserve"> </v>
      </c>
      <c r="AT14" s="34" t="str">
        <f>Sayfa1!AO12</f>
        <v xml:space="preserve"> </v>
      </c>
      <c r="AU14" s="34" t="str">
        <f>Sayfa1!AP12</f>
        <v xml:space="preserve"> </v>
      </c>
      <c r="AV14" s="34" t="str">
        <f>Sayfa1!AQ12</f>
        <v xml:space="preserve"> </v>
      </c>
      <c r="AW14" s="34" t="str">
        <f>Sayfa1!AR12</f>
        <v xml:space="preserve"> </v>
      </c>
      <c r="AX14" s="34" t="str">
        <f>Sayfa1!AS12</f>
        <v xml:space="preserve"> </v>
      </c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</row>
    <row r="15" spans="1:87">
      <c r="A15" s="47" t="s">
        <v>16</v>
      </c>
      <c r="B15" s="142" t="s">
        <v>17</v>
      </c>
      <c r="C15" s="143"/>
      <c r="D15" s="143"/>
      <c r="E15" s="144"/>
      <c r="F15" s="39" t="str">
        <f>Sayfa1!A14</f>
        <v xml:space="preserve"> </v>
      </c>
      <c r="G15" s="39" t="str">
        <f>Sayfa1!B14</f>
        <v xml:space="preserve"> </v>
      </c>
      <c r="H15" s="39" t="str">
        <f>Sayfa1!C14</f>
        <v xml:space="preserve"> </v>
      </c>
      <c r="I15" s="39" t="str">
        <f>Sayfa1!D14</f>
        <v xml:space="preserve"> </v>
      </c>
      <c r="J15" s="39" t="str">
        <f>Sayfa1!E14</f>
        <v xml:space="preserve"> </v>
      </c>
      <c r="K15" s="39" t="str">
        <f>Sayfa1!F14</f>
        <v xml:space="preserve"> </v>
      </c>
      <c r="L15" s="39" t="str">
        <f>Sayfa1!G14</f>
        <v xml:space="preserve"> </v>
      </c>
      <c r="M15" s="39" t="str">
        <f>Sayfa1!H14</f>
        <v xml:space="preserve"> </v>
      </c>
      <c r="N15" s="39" t="str">
        <f>Sayfa1!I14</f>
        <v xml:space="preserve"> </v>
      </c>
      <c r="O15" s="39" t="str">
        <f>Sayfa1!J14</f>
        <v xml:space="preserve"> </v>
      </c>
      <c r="P15" s="39" t="str">
        <f>Sayfa1!K14</f>
        <v xml:space="preserve"> </v>
      </c>
      <c r="Q15" s="39" t="str">
        <f>Sayfa1!L14</f>
        <v xml:space="preserve"> </v>
      </c>
      <c r="R15" s="39" t="str">
        <f>Sayfa1!M14</f>
        <v xml:space="preserve"> </v>
      </c>
      <c r="S15" s="39" t="str">
        <f>Sayfa1!N14</f>
        <v xml:space="preserve"> </v>
      </c>
      <c r="T15" s="39" t="str">
        <f>Sayfa1!O14</f>
        <v xml:space="preserve"> </v>
      </c>
      <c r="U15" s="39" t="str">
        <f>Sayfa1!P14</f>
        <v xml:space="preserve"> </v>
      </c>
      <c r="V15" s="39" t="str">
        <f>Sayfa1!Q14</f>
        <v xml:space="preserve"> </v>
      </c>
      <c r="W15" s="39" t="str">
        <f>Sayfa1!R14</f>
        <v xml:space="preserve"> </v>
      </c>
      <c r="X15" s="39" t="str">
        <f>Sayfa1!S14</f>
        <v xml:space="preserve"> </v>
      </c>
      <c r="Y15" s="39" t="str">
        <f>Sayfa1!T14</f>
        <v xml:space="preserve"> </v>
      </c>
      <c r="Z15" s="39" t="str">
        <f>Sayfa1!U14</f>
        <v xml:space="preserve"> </v>
      </c>
      <c r="AA15" s="39" t="str">
        <f>Sayfa1!V14</f>
        <v xml:space="preserve"> </v>
      </c>
      <c r="AB15" s="39" t="str">
        <f>Sayfa1!W14</f>
        <v xml:space="preserve"> </v>
      </c>
      <c r="AC15" s="39" t="str">
        <f>Sayfa1!X14</f>
        <v xml:space="preserve"> </v>
      </c>
      <c r="AD15" s="39" t="str">
        <f>Sayfa1!Y14</f>
        <v xml:space="preserve"> </v>
      </c>
      <c r="AE15" s="39" t="str">
        <f>Sayfa1!Z14</f>
        <v xml:space="preserve"> </v>
      </c>
      <c r="AF15" s="39" t="str">
        <f>Sayfa1!AA14</f>
        <v xml:space="preserve"> </v>
      </c>
      <c r="AG15" s="39" t="str">
        <f>Sayfa1!AB14</f>
        <v xml:space="preserve"> </v>
      </c>
      <c r="AH15" s="39" t="str">
        <f>Sayfa1!AC14</f>
        <v xml:space="preserve"> </v>
      </c>
      <c r="AI15" s="39" t="str">
        <f>Sayfa1!AD14</f>
        <v xml:space="preserve"> </v>
      </c>
      <c r="AJ15" s="39" t="str">
        <f>Sayfa1!AE14</f>
        <v xml:space="preserve"> </v>
      </c>
      <c r="AK15" s="39" t="str">
        <f>Sayfa1!AF14</f>
        <v xml:space="preserve"> </v>
      </c>
      <c r="AL15" s="39" t="str">
        <f>Sayfa1!AG14</f>
        <v xml:space="preserve"> </v>
      </c>
      <c r="AM15" s="39" t="str">
        <f>Sayfa1!AH14</f>
        <v xml:space="preserve"> </v>
      </c>
      <c r="AN15" s="39" t="str">
        <f>Sayfa1!AI14</f>
        <v xml:space="preserve"> </v>
      </c>
      <c r="AO15" s="39" t="str">
        <f>Sayfa1!AJ14</f>
        <v xml:space="preserve"> </v>
      </c>
      <c r="AP15" s="39" t="str">
        <f>Sayfa1!AK14</f>
        <v xml:space="preserve"> </v>
      </c>
      <c r="AQ15" s="39" t="str">
        <f>Sayfa1!AL14</f>
        <v xml:space="preserve"> </v>
      </c>
      <c r="AR15" s="39" t="str">
        <f>Sayfa1!AM14</f>
        <v xml:space="preserve"> </v>
      </c>
      <c r="AS15" s="39" t="str">
        <f>Sayfa1!AN14</f>
        <v xml:space="preserve"> </v>
      </c>
      <c r="AT15" s="39" t="str">
        <f>Sayfa1!AO14</f>
        <v xml:space="preserve"> </v>
      </c>
      <c r="AU15" s="39" t="str">
        <f>Sayfa1!AP14</f>
        <v xml:space="preserve"> </v>
      </c>
      <c r="AV15" s="39" t="str">
        <f>Sayfa1!AQ14</f>
        <v xml:space="preserve"> </v>
      </c>
      <c r="AW15" s="39" t="str">
        <f>Sayfa1!AR14</f>
        <v xml:space="preserve"> </v>
      </c>
      <c r="AX15" s="39" t="str">
        <f>Sayfa1!AS14</f>
        <v xml:space="preserve"> </v>
      </c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</row>
    <row r="16" spans="1:87" s="9" customFormat="1">
      <c r="A16" s="46" t="s">
        <v>18</v>
      </c>
      <c r="B16" s="139" t="s">
        <v>19</v>
      </c>
      <c r="C16" s="140"/>
      <c r="D16" s="140"/>
      <c r="E16" s="141"/>
      <c r="F16" s="34" t="str">
        <f>Sayfa1!A15</f>
        <v xml:space="preserve"> </v>
      </c>
      <c r="G16" s="34" t="str">
        <f>Sayfa1!B15</f>
        <v xml:space="preserve"> </v>
      </c>
      <c r="H16" s="34" t="str">
        <f>Sayfa1!C15</f>
        <v xml:space="preserve"> </v>
      </c>
      <c r="I16" s="34" t="str">
        <f>Sayfa1!D15</f>
        <v xml:space="preserve"> </v>
      </c>
      <c r="J16" s="34" t="str">
        <f>Sayfa1!E15</f>
        <v xml:space="preserve"> </v>
      </c>
      <c r="K16" s="34" t="str">
        <f>Sayfa1!F15</f>
        <v xml:space="preserve"> </v>
      </c>
      <c r="L16" s="34" t="str">
        <f>Sayfa1!G15</f>
        <v xml:space="preserve"> </v>
      </c>
      <c r="M16" s="34" t="str">
        <f>Sayfa1!H15</f>
        <v xml:space="preserve"> </v>
      </c>
      <c r="N16" s="34" t="str">
        <f>Sayfa1!I15</f>
        <v xml:space="preserve"> </v>
      </c>
      <c r="O16" s="34" t="str">
        <f>Sayfa1!J15</f>
        <v xml:space="preserve"> </v>
      </c>
      <c r="P16" s="34" t="str">
        <f>Sayfa1!K15</f>
        <v xml:space="preserve"> </v>
      </c>
      <c r="Q16" s="34" t="str">
        <f>Sayfa1!L15</f>
        <v xml:space="preserve"> </v>
      </c>
      <c r="R16" s="34" t="str">
        <f>Sayfa1!M15</f>
        <v xml:space="preserve"> </v>
      </c>
      <c r="S16" s="34" t="str">
        <f>Sayfa1!N15</f>
        <v xml:space="preserve"> </v>
      </c>
      <c r="T16" s="34" t="str">
        <f>Sayfa1!O15</f>
        <v xml:space="preserve"> </v>
      </c>
      <c r="U16" s="34" t="str">
        <f>Sayfa1!P15</f>
        <v xml:space="preserve"> </v>
      </c>
      <c r="V16" s="34" t="str">
        <f>Sayfa1!Q15</f>
        <v xml:space="preserve"> </v>
      </c>
      <c r="W16" s="34" t="str">
        <f>Sayfa1!R15</f>
        <v xml:space="preserve"> </v>
      </c>
      <c r="X16" s="34" t="str">
        <f>Sayfa1!S15</f>
        <v xml:space="preserve"> </v>
      </c>
      <c r="Y16" s="34" t="str">
        <f>Sayfa1!T15</f>
        <v xml:space="preserve"> </v>
      </c>
      <c r="Z16" s="34" t="str">
        <f>Sayfa1!U15</f>
        <v xml:space="preserve"> </v>
      </c>
      <c r="AA16" s="34" t="str">
        <f>Sayfa1!V15</f>
        <v xml:space="preserve"> </v>
      </c>
      <c r="AB16" s="34" t="str">
        <f>Sayfa1!W15</f>
        <v xml:space="preserve"> </v>
      </c>
      <c r="AC16" s="34" t="str">
        <f>Sayfa1!X15</f>
        <v xml:space="preserve"> </v>
      </c>
      <c r="AD16" s="34" t="str">
        <f>Sayfa1!Y15</f>
        <v xml:space="preserve"> </v>
      </c>
      <c r="AE16" s="34" t="str">
        <f>Sayfa1!Z15</f>
        <v xml:space="preserve"> </v>
      </c>
      <c r="AF16" s="34" t="str">
        <f>Sayfa1!AA15</f>
        <v xml:space="preserve"> </v>
      </c>
      <c r="AG16" s="34" t="str">
        <f>Sayfa1!AB15</f>
        <v xml:space="preserve"> </v>
      </c>
      <c r="AH16" s="34" t="str">
        <f>Sayfa1!AC15</f>
        <v xml:space="preserve"> </v>
      </c>
      <c r="AI16" s="34" t="str">
        <f>Sayfa1!AD15</f>
        <v xml:space="preserve"> </v>
      </c>
      <c r="AJ16" s="34" t="str">
        <f>Sayfa1!AE15</f>
        <v xml:space="preserve"> </v>
      </c>
      <c r="AK16" s="34" t="str">
        <f>Sayfa1!AF15</f>
        <v xml:space="preserve"> </v>
      </c>
      <c r="AL16" s="34" t="str">
        <f>Sayfa1!AG15</f>
        <v xml:space="preserve"> </v>
      </c>
      <c r="AM16" s="34" t="str">
        <f>Sayfa1!AH15</f>
        <v xml:space="preserve"> </v>
      </c>
      <c r="AN16" s="34" t="str">
        <f>Sayfa1!AI15</f>
        <v xml:space="preserve"> </v>
      </c>
      <c r="AO16" s="34" t="str">
        <f>Sayfa1!AJ15</f>
        <v xml:space="preserve"> </v>
      </c>
      <c r="AP16" s="34" t="str">
        <f>Sayfa1!AK15</f>
        <v xml:space="preserve"> </v>
      </c>
      <c r="AQ16" s="34" t="str">
        <f>Sayfa1!AL15</f>
        <v xml:space="preserve"> </v>
      </c>
      <c r="AR16" s="34" t="str">
        <f>Sayfa1!AM15</f>
        <v xml:space="preserve"> </v>
      </c>
      <c r="AS16" s="34" t="str">
        <f>Sayfa1!AN15</f>
        <v xml:space="preserve"> </v>
      </c>
      <c r="AT16" s="34" t="str">
        <f>Sayfa1!AO15</f>
        <v xml:space="preserve"> </v>
      </c>
      <c r="AU16" s="34" t="str">
        <f>Sayfa1!AP15</f>
        <v xml:space="preserve"> </v>
      </c>
      <c r="AV16" s="34" t="str">
        <f>Sayfa1!AQ15</f>
        <v xml:space="preserve"> </v>
      </c>
      <c r="AW16" s="34" t="str">
        <f>Sayfa1!AR15</f>
        <v xml:space="preserve"> </v>
      </c>
      <c r="AX16" s="34" t="str">
        <f>Sayfa1!AS15</f>
        <v xml:space="preserve"> </v>
      </c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</row>
    <row r="17" spans="1:87">
      <c r="A17" s="47" t="s">
        <v>20</v>
      </c>
      <c r="B17" s="142" t="s">
        <v>21</v>
      </c>
      <c r="C17" s="143"/>
      <c r="D17" s="143"/>
      <c r="E17" s="144"/>
      <c r="F17" s="39" t="str">
        <f>Sayfa1!A16</f>
        <v xml:space="preserve"> </v>
      </c>
      <c r="G17" s="39" t="str">
        <f>Sayfa1!B16</f>
        <v xml:space="preserve"> </v>
      </c>
      <c r="H17" s="39" t="str">
        <f>Sayfa1!C16</f>
        <v xml:space="preserve"> </v>
      </c>
      <c r="I17" s="39" t="str">
        <f>Sayfa1!D16</f>
        <v xml:space="preserve"> </v>
      </c>
      <c r="J17" s="39" t="str">
        <f>Sayfa1!E16</f>
        <v xml:space="preserve"> </v>
      </c>
      <c r="K17" s="39" t="str">
        <f>Sayfa1!F16</f>
        <v xml:space="preserve"> </v>
      </c>
      <c r="L17" s="39" t="str">
        <f>Sayfa1!G16</f>
        <v xml:space="preserve"> </v>
      </c>
      <c r="M17" s="39" t="str">
        <f>Sayfa1!H16</f>
        <v xml:space="preserve"> </v>
      </c>
      <c r="N17" s="39" t="str">
        <f>Sayfa1!I16</f>
        <v xml:space="preserve"> </v>
      </c>
      <c r="O17" s="39" t="str">
        <f>Sayfa1!J16</f>
        <v xml:space="preserve"> </v>
      </c>
      <c r="P17" s="39" t="str">
        <f>Sayfa1!K16</f>
        <v xml:space="preserve"> </v>
      </c>
      <c r="Q17" s="39" t="str">
        <f>Sayfa1!L16</f>
        <v xml:space="preserve"> </v>
      </c>
      <c r="R17" s="39" t="str">
        <f>Sayfa1!M16</f>
        <v xml:space="preserve"> </v>
      </c>
      <c r="S17" s="39" t="str">
        <f>Sayfa1!N16</f>
        <v xml:space="preserve"> </v>
      </c>
      <c r="T17" s="39" t="str">
        <f>Sayfa1!O16</f>
        <v xml:space="preserve"> </v>
      </c>
      <c r="U17" s="39" t="str">
        <f>Sayfa1!P16</f>
        <v xml:space="preserve"> </v>
      </c>
      <c r="V17" s="39" t="str">
        <f>Sayfa1!Q16</f>
        <v xml:space="preserve"> </v>
      </c>
      <c r="W17" s="39" t="str">
        <f>Sayfa1!R16</f>
        <v xml:space="preserve"> </v>
      </c>
      <c r="X17" s="39" t="str">
        <f>Sayfa1!S16</f>
        <v xml:space="preserve"> </v>
      </c>
      <c r="Y17" s="39" t="str">
        <f>Sayfa1!T16</f>
        <v xml:space="preserve"> </v>
      </c>
      <c r="Z17" s="39" t="str">
        <f>Sayfa1!U16</f>
        <v xml:space="preserve"> </v>
      </c>
      <c r="AA17" s="39" t="str">
        <f>Sayfa1!V16</f>
        <v xml:space="preserve"> </v>
      </c>
      <c r="AB17" s="39" t="str">
        <f>Sayfa1!W16</f>
        <v xml:space="preserve"> </v>
      </c>
      <c r="AC17" s="39" t="str">
        <f>Sayfa1!X16</f>
        <v xml:space="preserve"> </v>
      </c>
      <c r="AD17" s="39" t="str">
        <f>Sayfa1!Y16</f>
        <v xml:space="preserve"> </v>
      </c>
      <c r="AE17" s="39" t="str">
        <f>Sayfa1!Z16</f>
        <v xml:space="preserve"> </v>
      </c>
      <c r="AF17" s="39" t="str">
        <f>Sayfa1!AA16</f>
        <v xml:space="preserve"> </v>
      </c>
      <c r="AG17" s="39" t="str">
        <f>Sayfa1!AB16</f>
        <v xml:space="preserve"> </v>
      </c>
      <c r="AH17" s="39" t="str">
        <f>Sayfa1!AC16</f>
        <v xml:space="preserve"> </v>
      </c>
      <c r="AI17" s="39" t="str">
        <f>Sayfa1!AD16</f>
        <v xml:space="preserve"> </v>
      </c>
      <c r="AJ17" s="39" t="str">
        <f>Sayfa1!AE16</f>
        <v xml:space="preserve"> </v>
      </c>
      <c r="AK17" s="39" t="str">
        <f>Sayfa1!AF16</f>
        <v xml:space="preserve"> </v>
      </c>
      <c r="AL17" s="39" t="str">
        <f>Sayfa1!AG16</f>
        <v xml:space="preserve"> </v>
      </c>
      <c r="AM17" s="39" t="str">
        <f>Sayfa1!AH16</f>
        <v xml:space="preserve"> </v>
      </c>
      <c r="AN17" s="39" t="str">
        <f>Sayfa1!AI16</f>
        <v xml:space="preserve"> </v>
      </c>
      <c r="AO17" s="39" t="str">
        <f>Sayfa1!AJ16</f>
        <v xml:space="preserve"> </v>
      </c>
      <c r="AP17" s="39" t="str">
        <f>Sayfa1!AK16</f>
        <v xml:space="preserve"> </v>
      </c>
      <c r="AQ17" s="39" t="str">
        <f>Sayfa1!AL16</f>
        <v xml:space="preserve"> </v>
      </c>
      <c r="AR17" s="39" t="str">
        <f>Sayfa1!AM16</f>
        <v xml:space="preserve"> </v>
      </c>
      <c r="AS17" s="39" t="str">
        <f>Sayfa1!AN16</f>
        <v xml:space="preserve"> </v>
      </c>
      <c r="AT17" s="39" t="str">
        <f>Sayfa1!AO16</f>
        <v xml:space="preserve"> </v>
      </c>
      <c r="AU17" s="39" t="str">
        <f>Sayfa1!AP16</f>
        <v xml:space="preserve"> </v>
      </c>
      <c r="AV17" s="39" t="str">
        <f>Sayfa1!AQ16</f>
        <v xml:space="preserve"> </v>
      </c>
      <c r="AW17" s="39" t="str">
        <f>Sayfa1!AR16</f>
        <v xml:space="preserve"> </v>
      </c>
      <c r="AX17" s="39" t="str">
        <f>Sayfa1!AS16</f>
        <v xml:space="preserve"> </v>
      </c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</row>
    <row r="18" spans="1:87" s="9" customFormat="1">
      <c r="A18" s="46" t="s">
        <v>22</v>
      </c>
      <c r="B18" s="139" t="s">
        <v>23</v>
      </c>
      <c r="C18" s="140"/>
      <c r="D18" s="140"/>
      <c r="E18" s="141"/>
      <c r="F18" s="34" t="str">
        <f>Sayfa1!A17</f>
        <v xml:space="preserve"> </v>
      </c>
      <c r="G18" s="34" t="str">
        <f>Sayfa1!B17</f>
        <v xml:space="preserve"> </v>
      </c>
      <c r="H18" s="34" t="str">
        <f>Sayfa1!C17</f>
        <v xml:space="preserve"> </v>
      </c>
      <c r="I18" s="34" t="str">
        <f>Sayfa1!D17</f>
        <v xml:space="preserve"> </v>
      </c>
      <c r="J18" s="34" t="str">
        <f>Sayfa1!E17</f>
        <v xml:space="preserve"> </v>
      </c>
      <c r="K18" s="34" t="str">
        <f>Sayfa1!F17</f>
        <v xml:space="preserve"> </v>
      </c>
      <c r="L18" s="34" t="str">
        <f>Sayfa1!G17</f>
        <v xml:space="preserve"> </v>
      </c>
      <c r="M18" s="34" t="str">
        <f>Sayfa1!H17</f>
        <v xml:space="preserve"> </v>
      </c>
      <c r="N18" s="34" t="str">
        <f>Sayfa1!I17</f>
        <v xml:space="preserve"> </v>
      </c>
      <c r="O18" s="34" t="str">
        <f>Sayfa1!J17</f>
        <v xml:space="preserve"> </v>
      </c>
      <c r="P18" s="34" t="str">
        <f>Sayfa1!K17</f>
        <v xml:space="preserve"> </v>
      </c>
      <c r="Q18" s="34" t="str">
        <f>Sayfa1!L17</f>
        <v xml:space="preserve"> </v>
      </c>
      <c r="R18" s="34" t="str">
        <f>Sayfa1!M17</f>
        <v xml:space="preserve"> </v>
      </c>
      <c r="S18" s="34" t="str">
        <f>Sayfa1!N17</f>
        <v xml:space="preserve"> </v>
      </c>
      <c r="T18" s="34" t="str">
        <f>Sayfa1!O17</f>
        <v xml:space="preserve"> </v>
      </c>
      <c r="U18" s="34" t="str">
        <f>Sayfa1!P17</f>
        <v xml:space="preserve"> </v>
      </c>
      <c r="V18" s="34" t="str">
        <f>Sayfa1!Q17</f>
        <v xml:space="preserve"> </v>
      </c>
      <c r="W18" s="34" t="str">
        <f>Sayfa1!R17</f>
        <v xml:space="preserve"> </v>
      </c>
      <c r="X18" s="34" t="str">
        <f>Sayfa1!S17</f>
        <v xml:space="preserve"> </v>
      </c>
      <c r="Y18" s="34" t="str">
        <f>Sayfa1!T17</f>
        <v xml:space="preserve"> </v>
      </c>
      <c r="Z18" s="34" t="str">
        <f>Sayfa1!U17</f>
        <v xml:space="preserve"> </v>
      </c>
      <c r="AA18" s="34" t="str">
        <f>Sayfa1!V17</f>
        <v xml:space="preserve"> </v>
      </c>
      <c r="AB18" s="34" t="str">
        <f>Sayfa1!W17</f>
        <v xml:space="preserve"> </v>
      </c>
      <c r="AC18" s="34" t="str">
        <f>Sayfa1!X17</f>
        <v xml:space="preserve"> </v>
      </c>
      <c r="AD18" s="34" t="str">
        <f>Sayfa1!Y17</f>
        <v xml:space="preserve"> </v>
      </c>
      <c r="AE18" s="34" t="str">
        <f>Sayfa1!Z17</f>
        <v xml:space="preserve"> </v>
      </c>
      <c r="AF18" s="34" t="str">
        <f>Sayfa1!AA17</f>
        <v xml:space="preserve"> </v>
      </c>
      <c r="AG18" s="34" t="str">
        <f>Sayfa1!AB17</f>
        <v xml:space="preserve"> </v>
      </c>
      <c r="AH18" s="34" t="str">
        <f>Sayfa1!AC17</f>
        <v xml:space="preserve"> </v>
      </c>
      <c r="AI18" s="34" t="str">
        <f>Sayfa1!AD17</f>
        <v xml:space="preserve"> </v>
      </c>
      <c r="AJ18" s="34" t="str">
        <f>Sayfa1!AE17</f>
        <v xml:space="preserve"> </v>
      </c>
      <c r="AK18" s="34" t="str">
        <f>Sayfa1!AF17</f>
        <v xml:space="preserve"> </v>
      </c>
      <c r="AL18" s="34" t="str">
        <f>Sayfa1!AG17</f>
        <v xml:space="preserve"> </v>
      </c>
      <c r="AM18" s="34" t="str">
        <f>Sayfa1!AH17</f>
        <v xml:space="preserve"> </v>
      </c>
      <c r="AN18" s="34" t="str">
        <f>Sayfa1!AI17</f>
        <v xml:space="preserve"> </v>
      </c>
      <c r="AO18" s="34" t="str">
        <f>Sayfa1!AJ17</f>
        <v xml:space="preserve"> </v>
      </c>
      <c r="AP18" s="34" t="str">
        <f>Sayfa1!AK17</f>
        <v xml:space="preserve"> </v>
      </c>
      <c r="AQ18" s="34" t="str">
        <f>Sayfa1!AL17</f>
        <v xml:space="preserve"> </v>
      </c>
      <c r="AR18" s="34" t="str">
        <f>Sayfa1!AM17</f>
        <v xml:space="preserve"> </v>
      </c>
      <c r="AS18" s="34" t="str">
        <f>Sayfa1!AN17</f>
        <v xml:space="preserve"> </v>
      </c>
      <c r="AT18" s="34" t="str">
        <f>Sayfa1!AO17</f>
        <v xml:space="preserve"> </v>
      </c>
      <c r="AU18" s="34" t="str">
        <f>Sayfa1!AP17</f>
        <v xml:space="preserve"> </v>
      </c>
      <c r="AV18" s="34" t="str">
        <f>Sayfa1!AQ17</f>
        <v xml:space="preserve"> </v>
      </c>
      <c r="AW18" s="34" t="str">
        <f>Sayfa1!AR17</f>
        <v xml:space="preserve"> </v>
      </c>
      <c r="AX18" s="34" t="str">
        <f>Sayfa1!AS17</f>
        <v xml:space="preserve"> </v>
      </c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</row>
    <row r="19" spans="1:87">
      <c r="A19" s="47" t="s">
        <v>24</v>
      </c>
      <c r="B19" s="142" t="s">
        <v>25</v>
      </c>
      <c r="C19" s="143"/>
      <c r="D19" s="143"/>
      <c r="E19" s="144"/>
      <c r="F19" s="39" t="str">
        <f>Sayfa1!A18</f>
        <v xml:space="preserve"> </v>
      </c>
      <c r="G19" s="39" t="str">
        <f>Sayfa1!B18</f>
        <v xml:space="preserve"> </v>
      </c>
      <c r="H19" s="39" t="str">
        <f>Sayfa1!C18</f>
        <v xml:space="preserve"> </v>
      </c>
      <c r="I19" s="39" t="str">
        <f>Sayfa1!D18</f>
        <v xml:space="preserve"> </v>
      </c>
      <c r="J19" s="39" t="str">
        <f>Sayfa1!E18</f>
        <v xml:space="preserve"> </v>
      </c>
      <c r="K19" s="39" t="str">
        <f>Sayfa1!F18</f>
        <v xml:space="preserve"> </v>
      </c>
      <c r="L19" s="39" t="str">
        <f>Sayfa1!G18</f>
        <v xml:space="preserve"> </v>
      </c>
      <c r="M19" s="39" t="str">
        <f>Sayfa1!H18</f>
        <v xml:space="preserve"> </v>
      </c>
      <c r="N19" s="39" t="str">
        <f>Sayfa1!I18</f>
        <v xml:space="preserve"> </v>
      </c>
      <c r="O19" s="39" t="str">
        <f>Sayfa1!J18</f>
        <v xml:space="preserve"> </v>
      </c>
      <c r="P19" s="39" t="str">
        <f>Sayfa1!K18</f>
        <v xml:space="preserve"> </v>
      </c>
      <c r="Q19" s="39" t="str">
        <f>Sayfa1!L18</f>
        <v xml:space="preserve"> </v>
      </c>
      <c r="R19" s="39" t="str">
        <f>Sayfa1!M18</f>
        <v xml:space="preserve"> </v>
      </c>
      <c r="S19" s="39" t="str">
        <f>Sayfa1!N18</f>
        <v xml:space="preserve"> </v>
      </c>
      <c r="T19" s="39" t="str">
        <f>Sayfa1!O18</f>
        <v xml:space="preserve"> </v>
      </c>
      <c r="U19" s="39" t="str">
        <f>Sayfa1!P18</f>
        <v xml:space="preserve"> </v>
      </c>
      <c r="V19" s="39" t="str">
        <f>Sayfa1!Q18</f>
        <v xml:space="preserve"> </v>
      </c>
      <c r="W19" s="39" t="str">
        <f>Sayfa1!R18</f>
        <v xml:space="preserve"> </v>
      </c>
      <c r="X19" s="39" t="str">
        <f>Sayfa1!S18</f>
        <v xml:space="preserve"> </v>
      </c>
      <c r="Y19" s="39" t="str">
        <f>Sayfa1!T18</f>
        <v xml:space="preserve"> </v>
      </c>
      <c r="Z19" s="39" t="str">
        <f>Sayfa1!U18</f>
        <v xml:space="preserve"> </v>
      </c>
      <c r="AA19" s="39" t="str">
        <f>Sayfa1!V18</f>
        <v xml:space="preserve"> </v>
      </c>
      <c r="AB19" s="39" t="str">
        <f>Sayfa1!W18</f>
        <v xml:space="preserve"> </v>
      </c>
      <c r="AC19" s="39" t="str">
        <f>Sayfa1!X18</f>
        <v xml:space="preserve"> </v>
      </c>
      <c r="AD19" s="39" t="str">
        <f>Sayfa1!Y18</f>
        <v xml:space="preserve"> </v>
      </c>
      <c r="AE19" s="39" t="str">
        <f>Sayfa1!Z18</f>
        <v xml:space="preserve"> </v>
      </c>
      <c r="AF19" s="39" t="str">
        <f>Sayfa1!AA18</f>
        <v xml:space="preserve"> </v>
      </c>
      <c r="AG19" s="39" t="str">
        <f>Sayfa1!AB18</f>
        <v xml:space="preserve"> </v>
      </c>
      <c r="AH19" s="39" t="str">
        <f>Sayfa1!AC18</f>
        <v xml:space="preserve"> </v>
      </c>
      <c r="AI19" s="39" t="str">
        <f>Sayfa1!AD18</f>
        <v xml:space="preserve"> </v>
      </c>
      <c r="AJ19" s="39" t="str">
        <f>Sayfa1!AE18</f>
        <v xml:space="preserve"> </v>
      </c>
      <c r="AK19" s="39" t="str">
        <f>Sayfa1!AF18</f>
        <v xml:space="preserve"> </v>
      </c>
      <c r="AL19" s="39" t="str">
        <f>Sayfa1!AG18</f>
        <v xml:space="preserve"> </v>
      </c>
      <c r="AM19" s="39" t="str">
        <f>Sayfa1!AH18</f>
        <v xml:space="preserve"> </v>
      </c>
      <c r="AN19" s="39" t="str">
        <f>Sayfa1!AI18</f>
        <v xml:space="preserve"> </v>
      </c>
      <c r="AO19" s="39" t="str">
        <f>Sayfa1!AJ18</f>
        <v xml:space="preserve"> </v>
      </c>
      <c r="AP19" s="39" t="str">
        <f>Sayfa1!AK18</f>
        <v xml:space="preserve"> </v>
      </c>
      <c r="AQ19" s="39" t="str">
        <f>Sayfa1!AL18</f>
        <v xml:space="preserve"> </v>
      </c>
      <c r="AR19" s="39" t="str">
        <f>Sayfa1!AM18</f>
        <v xml:space="preserve"> </v>
      </c>
      <c r="AS19" s="39" t="str">
        <f>Sayfa1!AN18</f>
        <v xml:space="preserve"> </v>
      </c>
      <c r="AT19" s="39" t="str">
        <f>Sayfa1!AO18</f>
        <v xml:space="preserve"> </v>
      </c>
      <c r="AU19" s="39" t="str">
        <f>Sayfa1!AP18</f>
        <v xml:space="preserve"> </v>
      </c>
      <c r="AV19" s="39" t="str">
        <f>Sayfa1!AQ18</f>
        <v xml:space="preserve"> </v>
      </c>
      <c r="AW19" s="39" t="str">
        <f>Sayfa1!AR18</f>
        <v xml:space="preserve"> </v>
      </c>
      <c r="AX19" s="39" t="str">
        <f>Sayfa1!AS18</f>
        <v xml:space="preserve"> </v>
      </c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</row>
    <row r="20" spans="1:87" s="9" customFormat="1">
      <c r="A20" s="46" t="s">
        <v>26</v>
      </c>
      <c r="B20" s="139" t="s">
        <v>27</v>
      </c>
      <c r="C20" s="140"/>
      <c r="D20" s="140"/>
      <c r="E20" s="141"/>
      <c r="F20" s="34" t="str">
        <f>Sayfa1!A19</f>
        <v xml:space="preserve"> </v>
      </c>
      <c r="G20" s="34" t="str">
        <f>Sayfa1!B19</f>
        <v xml:space="preserve"> </v>
      </c>
      <c r="H20" s="34" t="str">
        <f>Sayfa1!C19</f>
        <v xml:space="preserve"> </v>
      </c>
      <c r="I20" s="34" t="str">
        <f>Sayfa1!D19</f>
        <v xml:space="preserve"> </v>
      </c>
      <c r="J20" s="34" t="str">
        <f>Sayfa1!E19</f>
        <v xml:space="preserve"> </v>
      </c>
      <c r="K20" s="34" t="str">
        <f>Sayfa1!F19</f>
        <v xml:space="preserve"> </v>
      </c>
      <c r="L20" s="34" t="str">
        <f>Sayfa1!G19</f>
        <v xml:space="preserve"> </v>
      </c>
      <c r="M20" s="34" t="str">
        <f>Sayfa1!H19</f>
        <v xml:space="preserve"> </v>
      </c>
      <c r="N20" s="34" t="str">
        <f>Sayfa1!I19</f>
        <v xml:space="preserve"> </v>
      </c>
      <c r="O20" s="34" t="str">
        <f>Sayfa1!J19</f>
        <v xml:space="preserve"> </v>
      </c>
      <c r="P20" s="34" t="str">
        <f>Sayfa1!K19</f>
        <v xml:space="preserve"> </v>
      </c>
      <c r="Q20" s="34" t="str">
        <f>Sayfa1!L19</f>
        <v xml:space="preserve"> </v>
      </c>
      <c r="R20" s="34" t="str">
        <f>Sayfa1!M19</f>
        <v xml:space="preserve"> </v>
      </c>
      <c r="S20" s="34" t="str">
        <f>Sayfa1!N19</f>
        <v xml:space="preserve"> </v>
      </c>
      <c r="T20" s="34" t="str">
        <f>Sayfa1!O19</f>
        <v xml:space="preserve"> </v>
      </c>
      <c r="U20" s="34" t="str">
        <f>Sayfa1!P19</f>
        <v xml:space="preserve"> </v>
      </c>
      <c r="V20" s="34" t="str">
        <f>Sayfa1!Q19</f>
        <v xml:space="preserve"> </v>
      </c>
      <c r="W20" s="34" t="str">
        <f>Sayfa1!R19</f>
        <v xml:space="preserve"> </v>
      </c>
      <c r="X20" s="34" t="str">
        <f>Sayfa1!S19</f>
        <v xml:space="preserve"> </v>
      </c>
      <c r="Y20" s="34" t="str">
        <f>Sayfa1!T19</f>
        <v xml:space="preserve"> </v>
      </c>
      <c r="Z20" s="34" t="str">
        <f>Sayfa1!U19</f>
        <v xml:space="preserve"> </v>
      </c>
      <c r="AA20" s="34" t="str">
        <f>Sayfa1!V19</f>
        <v xml:space="preserve"> </v>
      </c>
      <c r="AB20" s="34" t="str">
        <f>Sayfa1!W19</f>
        <v xml:space="preserve"> </v>
      </c>
      <c r="AC20" s="34" t="str">
        <f>Sayfa1!X19</f>
        <v xml:space="preserve"> </v>
      </c>
      <c r="AD20" s="34" t="str">
        <f>Sayfa1!Y19</f>
        <v xml:space="preserve"> </v>
      </c>
      <c r="AE20" s="34" t="str">
        <f>Sayfa1!Z19</f>
        <v xml:space="preserve"> </v>
      </c>
      <c r="AF20" s="34" t="str">
        <f>Sayfa1!AA19</f>
        <v xml:space="preserve"> </v>
      </c>
      <c r="AG20" s="34" t="str">
        <f>Sayfa1!AB19</f>
        <v xml:space="preserve"> </v>
      </c>
      <c r="AH20" s="34" t="str">
        <f>Sayfa1!AC19</f>
        <v xml:space="preserve"> </v>
      </c>
      <c r="AI20" s="34" t="str">
        <f>Sayfa1!AD19</f>
        <v xml:space="preserve"> </v>
      </c>
      <c r="AJ20" s="34" t="str">
        <f>Sayfa1!AE19</f>
        <v xml:space="preserve"> </v>
      </c>
      <c r="AK20" s="34" t="str">
        <f>Sayfa1!AF19</f>
        <v xml:space="preserve"> </v>
      </c>
      <c r="AL20" s="34" t="str">
        <f>Sayfa1!AG19</f>
        <v xml:space="preserve"> </v>
      </c>
      <c r="AM20" s="34" t="str">
        <f>Sayfa1!AH19</f>
        <v xml:space="preserve"> </v>
      </c>
      <c r="AN20" s="34" t="str">
        <f>Sayfa1!AI19</f>
        <v xml:space="preserve"> </v>
      </c>
      <c r="AO20" s="34" t="str">
        <f>Sayfa1!AJ19</f>
        <v xml:space="preserve"> </v>
      </c>
      <c r="AP20" s="34" t="str">
        <f>Sayfa1!AK19</f>
        <v xml:space="preserve"> </v>
      </c>
      <c r="AQ20" s="34" t="str">
        <f>Sayfa1!AL19</f>
        <v xml:space="preserve"> </v>
      </c>
      <c r="AR20" s="34" t="str">
        <f>Sayfa1!AM19</f>
        <v xml:space="preserve"> </v>
      </c>
      <c r="AS20" s="34" t="str">
        <f>Sayfa1!AN19</f>
        <v xml:space="preserve"> </v>
      </c>
      <c r="AT20" s="34" t="str">
        <f>Sayfa1!AO19</f>
        <v xml:space="preserve"> </v>
      </c>
      <c r="AU20" s="34" t="str">
        <f>Sayfa1!AP19</f>
        <v xml:space="preserve"> </v>
      </c>
      <c r="AV20" s="34" t="str">
        <f>Sayfa1!AQ19</f>
        <v xml:space="preserve"> </v>
      </c>
      <c r="AW20" s="34" t="str">
        <f>Sayfa1!AR19</f>
        <v xml:space="preserve"> </v>
      </c>
      <c r="AX20" s="34" t="str">
        <f>Sayfa1!AS19</f>
        <v xml:space="preserve"> </v>
      </c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</row>
    <row r="21" spans="1:87">
      <c r="A21" s="47" t="s">
        <v>28</v>
      </c>
      <c r="B21" s="142" t="s">
        <v>29</v>
      </c>
      <c r="C21" s="143"/>
      <c r="D21" s="143"/>
      <c r="E21" s="144"/>
      <c r="F21" s="39" t="str">
        <f>Sayfa1!A20</f>
        <v xml:space="preserve"> </v>
      </c>
      <c r="G21" s="39" t="str">
        <f>Sayfa1!B20</f>
        <v xml:space="preserve"> </v>
      </c>
      <c r="H21" s="39" t="str">
        <f>Sayfa1!C20</f>
        <v xml:space="preserve"> </v>
      </c>
      <c r="I21" s="39" t="str">
        <f>Sayfa1!D20</f>
        <v xml:space="preserve"> </v>
      </c>
      <c r="J21" s="39" t="str">
        <f>Sayfa1!E20</f>
        <v xml:space="preserve"> </v>
      </c>
      <c r="K21" s="39" t="str">
        <f>Sayfa1!F20</f>
        <v xml:space="preserve"> </v>
      </c>
      <c r="L21" s="39" t="str">
        <f>Sayfa1!G20</f>
        <v xml:space="preserve"> </v>
      </c>
      <c r="M21" s="39" t="str">
        <f>Sayfa1!H20</f>
        <v xml:space="preserve"> </v>
      </c>
      <c r="N21" s="39" t="str">
        <f>Sayfa1!I20</f>
        <v xml:space="preserve"> </v>
      </c>
      <c r="O21" s="39" t="str">
        <f>Sayfa1!J20</f>
        <v xml:space="preserve"> </v>
      </c>
      <c r="P21" s="39" t="str">
        <f>Sayfa1!K20</f>
        <v xml:space="preserve"> </v>
      </c>
      <c r="Q21" s="39" t="str">
        <f>Sayfa1!L20</f>
        <v xml:space="preserve"> </v>
      </c>
      <c r="R21" s="39" t="str">
        <f>Sayfa1!M20</f>
        <v xml:space="preserve"> </v>
      </c>
      <c r="S21" s="39" t="str">
        <f>Sayfa1!N20</f>
        <v xml:space="preserve"> </v>
      </c>
      <c r="T21" s="39" t="str">
        <f>Sayfa1!O20</f>
        <v xml:space="preserve"> </v>
      </c>
      <c r="U21" s="39" t="str">
        <f>Sayfa1!P20</f>
        <v xml:space="preserve"> </v>
      </c>
      <c r="V21" s="39" t="str">
        <f>Sayfa1!Q20</f>
        <v xml:space="preserve"> </v>
      </c>
      <c r="W21" s="39" t="str">
        <f>Sayfa1!R20</f>
        <v xml:space="preserve"> </v>
      </c>
      <c r="X21" s="39" t="str">
        <f>Sayfa1!S20</f>
        <v xml:space="preserve"> </v>
      </c>
      <c r="Y21" s="39" t="str">
        <f>Sayfa1!T20</f>
        <v xml:space="preserve"> </v>
      </c>
      <c r="Z21" s="39" t="str">
        <f>Sayfa1!U20</f>
        <v xml:space="preserve"> </v>
      </c>
      <c r="AA21" s="39" t="str">
        <f>Sayfa1!V20</f>
        <v xml:space="preserve"> </v>
      </c>
      <c r="AB21" s="39" t="str">
        <f>Sayfa1!W20</f>
        <v xml:space="preserve"> </v>
      </c>
      <c r="AC21" s="39" t="str">
        <f>Sayfa1!X20</f>
        <v xml:space="preserve"> </v>
      </c>
      <c r="AD21" s="39" t="str">
        <f>Sayfa1!Y20</f>
        <v xml:space="preserve"> </v>
      </c>
      <c r="AE21" s="39" t="str">
        <f>Sayfa1!Z20</f>
        <v xml:space="preserve"> </v>
      </c>
      <c r="AF21" s="39" t="str">
        <f>Sayfa1!AA20</f>
        <v xml:space="preserve"> </v>
      </c>
      <c r="AG21" s="39" t="str">
        <f>Sayfa1!AB20</f>
        <v xml:space="preserve"> </v>
      </c>
      <c r="AH21" s="39" t="str">
        <f>Sayfa1!AC20</f>
        <v xml:space="preserve"> </v>
      </c>
      <c r="AI21" s="39" t="str">
        <f>Sayfa1!AD20</f>
        <v xml:space="preserve"> </v>
      </c>
      <c r="AJ21" s="39" t="str">
        <f>Sayfa1!AE20</f>
        <v xml:space="preserve"> </v>
      </c>
      <c r="AK21" s="39" t="str">
        <f>Sayfa1!AF20</f>
        <v xml:space="preserve"> </v>
      </c>
      <c r="AL21" s="39" t="str">
        <f>Sayfa1!AG20</f>
        <v xml:space="preserve"> </v>
      </c>
      <c r="AM21" s="39" t="str">
        <f>Sayfa1!AH20</f>
        <v xml:space="preserve"> </v>
      </c>
      <c r="AN21" s="39" t="str">
        <f>Sayfa1!AI20</f>
        <v xml:space="preserve"> </v>
      </c>
      <c r="AO21" s="39" t="str">
        <f>Sayfa1!AJ20</f>
        <v xml:space="preserve"> </v>
      </c>
      <c r="AP21" s="39" t="str">
        <f>Sayfa1!AK20</f>
        <v xml:space="preserve"> </v>
      </c>
      <c r="AQ21" s="39" t="str">
        <f>Sayfa1!AL20</f>
        <v xml:space="preserve"> </v>
      </c>
      <c r="AR21" s="39" t="str">
        <f>Sayfa1!AM20</f>
        <v xml:space="preserve"> </v>
      </c>
      <c r="AS21" s="39" t="str">
        <f>Sayfa1!AN20</f>
        <v xml:space="preserve"> </v>
      </c>
      <c r="AT21" s="39" t="str">
        <f>Sayfa1!AO20</f>
        <v xml:space="preserve"> </v>
      </c>
      <c r="AU21" s="39" t="str">
        <f>Sayfa1!AP20</f>
        <v xml:space="preserve"> </v>
      </c>
      <c r="AV21" s="39" t="str">
        <f>Sayfa1!AQ20</f>
        <v xml:space="preserve"> </v>
      </c>
      <c r="AW21" s="39" t="str">
        <f>Sayfa1!AR20</f>
        <v xml:space="preserve"> </v>
      </c>
      <c r="AX21" s="39" t="str">
        <f>Sayfa1!AS20</f>
        <v xml:space="preserve"> </v>
      </c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</row>
    <row r="22" spans="1:87" s="9" customFormat="1">
      <c r="A22" s="46" t="s">
        <v>30</v>
      </c>
      <c r="B22" s="139" t="s">
        <v>31</v>
      </c>
      <c r="C22" s="140"/>
      <c r="D22" s="140"/>
      <c r="E22" s="141"/>
      <c r="F22" s="34" t="str">
        <f>Sayfa1!A21</f>
        <v xml:space="preserve"> </v>
      </c>
      <c r="G22" s="34" t="str">
        <f>Sayfa1!B21</f>
        <v xml:space="preserve"> </v>
      </c>
      <c r="H22" s="34" t="str">
        <f>Sayfa1!C21</f>
        <v xml:space="preserve"> </v>
      </c>
      <c r="I22" s="34" t="str">
        <f>Sayfa1!D21</f>
        <v xml:space="preserve"> </v>
      </c>
      <c r="J22" s="34" t="str">
        <f>Sayfa1!E21</f>
        <v xml:space="preserve"> </v>
      </c>
      <c r="K22" s="34" t="str">
        <f>Sayfa1!F21</f>
        <v xml:space="preserve"> </v>
      </c>
      <c r="L22" s="34" t="str">
        <f>Sayfa1!G21</f>
        <v xml:space="preserve"> </v>
      </c>
      <c r="M22" s="34" t="str">
        <f>Sayfa1!H21</f>
        <v xml:space="preserve"> </v>
      </c>
      <c r="N22" s="34" t="str">
        <f>Sayfa1!I21</f>
        <v xml:space="preserve"> </v>
      </c>
      <c r="O22" s="34" t="str">
        <f>Sayfa1!J21</f>
        <v xml:space="preserve"> </v>
      </c>
      <c r="P22" s="34" t="str">
        <f>Sayfa1!K21</f>
        <v xml:space="preserve"> </v>
      </c>
      <c r="Q22" s="34" t="str">
        <f>Sayfa1!L21</f>
        <v xml:space="preserve"> </v>
      </c>
      <c r="R22" s="34" t="str">
        <f>Sayfa1!M21</f>
        <v xml:space="preserve"> </v>
      </c>
      <c r="S22" s="34" t="str">
        <f>Sayfa1!N21</f>
        <v xml:space="preserve"> </v>
      </c>
      <c r="T22" s="34" t="str">
        <f>Sayfa1!O21</f>
        <v xml:space="preserve"> </v>
      </c>
      <c r="U22" s="34" t="str">
        <f>Sayfa1!P21</f>
        <v xml:space="preserve"> </v>
      </c>
      <c r="V22" s="34" t="str">
        <f>Sayfa1!Q21</f>
        <v xml:space="preserve"> </v>
      </c>
      <c r="W22" s="34" t="str">
        <f>Sayfa1!R21</f>
        <v xml:space="preserve"> </v>
      </c>
      <c r="X22" s="34" t="str">
        <f>Sayfa1!S21</f>
        <v xml:space="preserve"> </v>
      </c>
      <c r="Y22" s="34" t="str">
        <f>Sayfa1!T21</f>
        <v xml:space="preserve"> </v>
      </c>
      <c r="Z22" s="34" t="str">
        <f>Sayfa1!U21</f>
        <v xml:space="preserve"> </v>
      </c>
      <c r="AA22" s="34" t="str">
        <f>Sayfa1!V21</f>
        <v xml:space="preserve"> </v>
      </c>
      <c r="AB22" s="34" t="str">
        <f>Sayfa1!W21</f>
        <v xml:space="preserve"> </v>
      </c>
      <c r="AC22" s="34" t="str">
        <f>Sayfa1!X21</f>
        <v xml:space="preserve"> </v>
      </c>
      <c r="AD22" s="34" t="str">
        <f>Sayfa1!Y21</f>
        <v xml:space="preserve"> </v>
      </c>
      <c r="AE22" s="34" t="str">
        <f>Sayfa1!Z21</f>
        <v xml:space="preserve"> </v>
      </c>
      <c r="AF22" s="34" t="str">
        <f>Sayfa1!AA21</f>
        <v xml:space="preserve"> </v>
      </c>
      <c r="AG22" s="34" t="str">
        <f>Sayfa1!AB21</f>
        <v xml:space="preserve"> </v>
      </c>
      <c r="AH22" s="34" t="str">
        <f>Sayfa1!AC21</f>
        <v xml:space="preserve"> </v>
      </c>
      <c r="AI22" s="34" t="str">
        <f>Sayfa1!AD21</f>
        <v xml:space="preserve"> </v>
      </c>
      <c r="AJ22" s="34" t="str">
        <f>Sayfa1!AE21</f>
        <v xml:space="preserve"> </v>
      </c>
      <c r="AK22" s="34" t="str">
        <f>Sayfa1!AF21</f>
        <v xml:space="preserve"> </v>
      </c>
      <c r="AL22" s="34" t="str">
        <f>Sayfa1!AG21</f>
        <v xml:space="preserve"> </v>
      </c>
      <c r="AM22" s="34" t="str">
        <f>Sayfa1!AH21</f>
        <v xml:space="preserve"> </v>
      </c>
      <c r="AN22" s="34" t="str">
        <f>Sayfa1!AI21</f>
        <v xml:space="preserve"> </v>
      </c>
      <c r="AO22" s="34" t="str">
        <f>Sayfa1!AJ21</f>
        <v xml:space="preserve"> </v>
      </c>
      <c r="AP22" s="34" t="str">
        <f>Sayfa1!AK21</f>
        <v xml:space="preserve"> </v>
      </c>
      <c r="AQ22" s="34" t="str">
        <f>Sayfa1!AL21</f>
        <v xml:space="preserve"> </v>
      </c>
      <c r="AR22" s="34" t="str">
        <f>Sayfa1!AM21</f>
        <v xml:space="preserve"> </v>
      </c>
      <c r="AS22" s="34" t="str">
        <f>Sayfa1!AN21</f>
        <v xml:space="preserve"> </v>
      </c>
      <c r="AT22" s="34" t="str">
        <f>Sayfa1!AO21</f>
        <v xml:space="preserve"> </v>
      </c>
      <c r="AU22" s="34" t="str">
        <f>Sayfa1!AP21</f>
        <v xml:space="preserve"> </v>
      </c>
      <c r="AV22" s="34" t="str">
        <f>Sayfa1!AQ21</f>
        <v xml:space="preserve"> </v>
      </c>
      <c r="AW22" s="34" t="str">
        <f>Sayfa1!AR21</f>
        <v xml:space="preserve"> </v>
      </c>
      <c r="AX22" s="34" t="str">
        <f>Sayfa1!AS21</f>
        <v xml:space="preserve"> </v>
      </c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</row>
    <row r="23" spans="1:87">
      <c r="A23" s="47" t="s">
        <v>32</v>
      </c>
      <c r="B23" s="142" t="s">
        <v>33</v>
      </c>
      <c r="C23" s="143"/>
      <c r="D23" s="143"/>
      <c r="E23" s="144"/>
      <c r="F23" s="39" t="str">
        <f>Sayfa1!A22</f>
        <v xml:space="preserve"> </v>
      </c>
      <c r="G23" s="39" t="str">
        <f>Sayfa1!B22</f>
        <v xml:space="preserve"> </v>
      </c>
      <c r="H23" s="39" t="str">
        <f>Sayfa1!C22</f>
        <v xml:space="preserve"> </v>
      </c>
      <c r="I23" s="39" t="str">
        <f>Sayfa1!D22</f>
        <v xml:space="preserve"> </v>
      </c>
      <c r="J23" s="39" t="str">
        <f>Sayfa1!E22</f>
        <v xml:space="preserve"> </v>
      </c>
      <c r="K23" s="39" t="str">
        <f>Sayfa1!F22</f>
        <v xml:space="preserve"> </v>
      </c>
      <c r="L23" s="39" t="str">
        <f>Sayfa1!G22</f>
        <v xml:space="preserve"> </v>
      </c>
      <c r="M23" s="39" t="str">
        <f>Sayfa1!H22</f>
        <v xml:space="preserve"> </v>
      </c>
      <c r="N23" s="39" t="str">
        <f>Sayfa1!I22</f>
        <v xml:space="preserve"> </v>
      </c>
      <c r="O23" s="39" t="str">
        <f>Sayfa1!J22</f>
        <v xml:space="preserve"> </v>
      </c>
      <c r="P23" s="39" t="str">
        <f>Sayfa1!K22</f>
        <v xml:space="preserve"> </v>
      </c>
      <c r="Q23" s="39" t="str">
        <f>Sayfa1!L22</f>
        <v xml:space="preserve"> </v>
      </c>
      <c r="R23" s="39" t="str">
        <f>Sayfa1!M22</f>
        <v xml:space="preserve"> </v>
      </c>
      <c r="S23" s="39" t="str">
        <f>Sayfa1!N22</f>
        <v xml:space="preserve"> </v>
      </c>
      <c r="T23" s="39" t="str">
        <f>Sayfa1!O22</f>
        <v xml:space="preserve"> </v>
      </c>
      <c r="U23" s="39" t="str">
        <f>Sayfa1!P22</f>
        <v xml:space="preserve"> </v>
      </c>
      <c r="V23" s="39" t="str">
        <f>Sayfa1!Q22</f>
        <v xml:space="preserve"> </v>
      </c>
      <c r="W23" s="39" t="str">
        <f>Sayfa1!R22</f>
        <v xml:space="preserve"> </v>
      </c>
      <c r="X23" s="39" t="str">
        <f>Sayfa1!S22</f>
        <v xml:space="preserve"> </v>
      </c>
      <c r="Y23" s="39" t="str">
        <f>Sayfa1!T22</f>
        <v xml:space="preserve"> </v>
      </c>
      <c r="Z23" s="39" t="str">
        <f>Sayfa1!U22</f>
        <v xml:space="preserve"> </v>
      </c>
      <c r="AA23" s="39" t="str">
        <f>Sayfa1!V22</f>
        <v xml:space="preserve"> </v>
      </c>
      <c r="AB23" s="39" t="str">
        <f>Sayfa1!W22</f>
        <v xml:space="preserve"> </v>
      </c>
      <c r="AC23" s="39" t="str">
        <f>Sayfa1!X22</f>
        <v xml:space="preserve"> </v>
      </c>
      <c r="AD23" s="39" t="str">
        <f>Sayfa1!Y22</f>
        <v xml:space="preserve"> </v>
      </c>
      <c r="AE23" s="39" t="str">
        <f>Sayfa1!Z22</f>
        <v xml:space="preserve"> </v>
      </c>
      <c r="AF23" s="39" t="str">
        <f>Sayfa1!AA22</f>
        <v xml:space="preserve"> </v>
      </c>
      <c r="AG23" s="39" t="str">
        <f>Sayfa1!AB22</f>
        <v xml:space="preserve"> </v>
      </c>
      <c r="AH23" s="39" t="str">
        <f>Sayfa1!AC22</f>
        <v xml:space="preserve"> </v>
      </c>
      <c r="AI23" s="39" t="str">
        <f>Sayfa1!AD22</f>
        <v xml:space="preserve"> </v>
      </c>
      <c r="AJ23" s="39" t="str">
        <f>Sayfa1!AE22</f>
        <v xml:space="preserve"> </v>
      </c>
      <c r="AK23" s="39" t="str">
        <f>Sayfa1!AF22</f>
        <v xml:space="preserve"> </v>
      </c>
      <c r="AL23" s="39" t="str">
        <f>Sayfa1!AG22</f>
        <v xml:space="preserve"> </v>
      </c>
      <c r="AM23" s="39" t="str">
        <f>Sayfa1!AH22</f>
        <v xml:space="preserve"> </v>
      </c>
      <c r="AN23" s="39" t="str">
        <f>Sayfa1!AI22</f>
        <v xml:space="preserve"> </v>
      </c>
      <c r="AO23" s="39" t="str">
        <f>Sayfa1!AJ22</f>
        <v xml:space="preserve"> </v>
      </c>
      <c r="AP23" s="39" t="str">
        <f>Sayfa1!AK22</f>
        <v xml:space="preserve"> </v>
      </c>
      <c r="AQ23" s="39" t="str">
        <f>Sayfa1!AL22</f>
        <v xml:space="preserve"> </v>
      </c>
      <c r="AR23" s="39" t="str">
        <f>Sayfa1!AM22</f>
        <v xml:space="preserve"> </v>
      </c>
      <c r="AS23" s="39" t="str">
        <f>Sayfa1!AN22</f>
        <v xml:space="preserve"> </v>
      </c>
      <c r="AT23" s="39" t="str">
        <f>Sayfa1!AO22</f>
        <v xml:space="preserve"> </v>
      </c>
      <c r="AU23" s="39" t="str">
        <f>Sayfa1!AP22</f>
        <v xml:space="preserve"> </v>
      </c>
      <c r="AV23" s="39" t="str">
        <f>Sayfa1!AQ22</f>
        <v xml:space="preserve"> </v>
      </c>
      <c r="AW23" s="39" t="str">
        <f>Sayfa1!AR22</f>
        <v xml:space="preserve"> </v>
      </c>
      <c r="AX23" s="39" t="str">
        <f>Sayfa1!AS22</f>
        <v xml:space="preserve"> </v>
      </c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</row>
    <row r="24" spans="1:87" s="9" customFormat="1">
      <c r="A24" s="46" t="s">
        <v>34</v>
      </c>
      <c r="B24" s="139" t="s">
        <v>35</v>
      </c>
      <c r="C24" s="140"/>
      <c r="D24" s="140"/>
      <c r="E24" s="141"/>
      <c r="F24" s="34" t="str">
        <f>Sayfa1!A23</f>
        <v xml:space="preserve"> </v>
      </c>
      <c r="G24" s="34" t="str">
        <f>Sayfa1!B23</f>
        <v xml:space="preserve"> </v>
      </c>
      <c r="H24" s="34" t="str">
        <f>Sayfa1!C23</f>
        <v xml:space="preserve"> </v>
      </c>
      <c r="I24" s="34" t="str">
        <f>Sayfa1!D23</f>
        <v xml:space="preserve"> </v>
      </c>
      <c r="J24" s="34" t="str">
        <f>Sayfa1!E23</f>
        <v xml:space="preserve"> </v>
      </c>
      <c r="K24" s="34" t="str">
        <f>Sayfa1!F23</f>
        <v xml:space="preserve"> </v>
      </c>
      <c r="L24" s="34" t="str">
        <f>Sayfa1!G23</f>
        <v xml:space="preserve"> </v>
      </c>
      <c r="M24" s="34" t="str">
        <f>Sayfa1!H23</f>
        <v xml:space="preserve"> </v>
      </c>
      <c r="N24" s="34" t="str">
        <f>Sayfa1!I23</f>
        <v xml:space="preserve"> </v>
      </c>
      <c r="O24" s="34" t="str">
        <f>Sayfa1!J23</f>
        <v xml:space="preserve"> </v>
      </c>
      <c r="P24" s="34" t="str">
        <f>Sayfa1!K23</f>
        <v xml:space="preserve"> </v>
      </c>
      <c r="Q24" s="34" t="str">
        <f>Sayfa1!L23</f>
        <v xml:space="preserve"> </v>
      </c>
      <c r="R24" s="34" t="str">
        <f>Sayfa1!M23</f>
        <v xml:space="preserve"> </v>
      </c>
      <c r="S24" s="34" t="str">
        <f>Sayfa1!N23</f>
        <v xml:space="preserve"> </v>
      </c>
      <c r="T24" s="34" t="str">
        <f>Sayfa1!O23</f>
        <v xml:space="preserve"> </v>
      </c>
      <c r="U24" s="34" t="str">
        <f>Sayfa1!P23</f>
        <v xml:space="preserve"> </v>
      </c>
      <c r="V24" s="34" t="str">
        <f>Sayfa1!Q23</f>
        <v xml:space="preserve"> </v>
      </c>
      <c r="W24" s="34" t="str">
        <f>Sayfa1!R23</f>
        <v xml:space="preserve"> </v>
      </c>
      <c r="X24" s="34" t="str">
        <f>Sayfa1!S23</f>
        <v xml:space="preserve"> </v>
      </c>
      <c r="Y24" s="34" t="str">
        <f>Sayfa1!T23</f>
        <v xml:space="preserve"> </v>
      </c>
      <c r="Z24" s="34" t="str">
        <f>Sayfa1!U23</f>
        <v xml:space="preserve"> </v>
      </c>
      <c r="AA24" s="34" t="str">
        <f>Sayfa1!V23</f>
        <v xml:space="preserve"> </v>
      </c>
      <c r="AB24" s="34" t="str">
        <f>Sayfa1!W23</f>
        <v xml:space="preserve"> </v>
      </c>
      <c r="AC24" s="34" t="str">
        <f>Sayfa1!X23</f>
        <v xml:space="preserve"> </v>
      </c>
      <c r="AD24" s="34" t="str">
        <f>Sayfa1!Y23</f>
        <v xml:space="preserve"> </v>
      </c>
      <c r="AE24" s="34" t="str">
        <f>Sayfa1!Z23</f>
        <v xml:space="preserve"> </v>
      </c>
      <c r="AF24" s="34" t="str">
        <f>Sayfa1!AA23</f>
        <v xml:space="preserve"> </v>
      </c>
      <c r="AG24" s="34" t="str">
        <f>Sayfa1!AB23</f>
        <v xml:space="preserve"> </v>
      </c>
      <c r="AH24" s="34" t="str">
        <f>Sayfa1!AC23</f>
        <v xml:space="preserve"> </v>
      </c>
      <c r="AI24" s="34" t="str">
        <f>Sayfa1!AD23</f>
        <v xml:space="preserve"> </v>
      </c>
      <c r="AJ24" s="34" t="str">
        <f>Sayfa1!AE23</f>
        <v xml:space="preserve"> </v>
      </c>
      <c r="AK24" s="34" t="str">
        <f>Sayfa1!AF23</f>
        <v xml:space="preserve"> </v>
      </c>
      <c r="AL24" s="34" t="str">
        <f>Sayfa1!AG23</f>
        <v xml:space="preserve"> </v>
      </c>
      <c r="AM24" s="34" t="str">
        <f>Sayfa1!AH23</f>
        <v xml:space="preserve"> </v>
      </c>
      <c r="AN24" s="34" t="str">
        <f>Sayfa1!AI23</f>
        <v xml:space="preserve"> </v>
      </c>
      <c r="AO24" s="34" t="str">
        <f>Sayfa1!AJ23</f>
        <v xml:space="preserve"> </v>
      </c>
      <c r="AP24" s="34" t="str">
        <f>Sayfa1!AK23</f>
        <v xml:space="preserve"> </v>
      </c>
      <c r="AQ24" s="34" t="str">
        <f>Sayfa1!AL23</f>
        <v xml:space="preserve"> </v>
      </c>
      <c r="AR24" s="34" t="str">
        <f>Sayfa1!AM23</f>
        <v xml:space="preserve"> </v>
      </c>
      <c r="AS24" s="34" t="str">
        <f>Sayfa1!AN23</f>
        <v xml:space="preserve"> </v>
      </c>
      <c r="AT24" s="34" t="str">
        <f>Sayfa1!AO23</f>
        <v xml:space="preserve"> </v>
      </c>
      <c r="AU24" s="34" t="str">
        <f>Sayfa1!AP23</f>
        <v xml:space="preserve"> </v>
      </c>
      <c r="AV24" s="34" t="str">
        <f>Sayfa1!AQ23</f>
        <v xml:space="preserve"> </v>
      </c>
      <c r="AW24" s="34" t="str">
        <f>Sayfa1!AR23</f>
        <v xml:space="preserve"> </v>
      </c>
      <c r="AX24" s="34" t="str">
        <f>Sayfa1!AS23</f>
        <v xml:space="preserve"> </v>
      </c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</row>
    <row r="25" spans="1:87">
      <c r="A25" s="47" t="s">
        <v>36</v>
      </c>
      <c r="B25" s="142" t="s">
        <v>37</v>
      </c>
      <c r="C25" s="143"/>
      <c r="D25" s="143"/>
      <c r="E25" s="144"/>
      <c r="F25" s="39" t="str">
        <f>Sayfa1!A24</f>
        <v xml:space="preserve"> </v>
      </c>
      <c r="G25" s="39" t="str">
        <f>Sayfa1!B24</f>
        <v xml:space="preserve"> </v>
      </c>
      <c r="H25" s="39" t="str">
        <f>Sayfa1!C24</f>
        <v xml:space="preserve"> </v>
      </c>
      <c r="I25" s="39" t="str">
        <f>Sayfa1!D24</f>
        <v xml:space="preserve"> </v>
      </c>
      <c r="J25" s="39" t="str">
        <f>Sayfa1!E24</f>
        <v xml:space="preserve"> </v>
      </c>
      <c r="K25" s="39" t="str">
        <f>Sayfa1!F24</f>
        <v xml:space="preserve"> </v>
      </c>
      <c r="L25" s="39" t="str">
        <f>Sayfa1!G24</f>
        <v xml:space="preserve"> </v>
      </c>
      <c r="M25" s="39" t="str">
        <f>Sayfa1!H24</f>
        <v xml:space="preserve"> </v>
      </c>
      <c r="N25" s="39" t="str">
        <f>Sayfa1!I24</f>
        <v xml:space="preserve"> </v>
      </c>
      <c r="O25" s="39" t="str">
        <f>Sayfa1!J24</f>
        <v xml:space="preserve"> </v>
      </c>
      <c r="P25" s="39" t="str">
        <f>Sayfa1!K24</f>
        <v xml:space="preserve"> </v>
      </c>
      <c r="Q25" s="39" t="str">
        <f>Sayfa1!L24</f>
        <v xml:space="preserve"> </v>
      </c>
      <c r="R25" s="39" t="str">
        <f>Sayfa1!M24</f>
        <v xml:space="preserve"> </v>
      </c>
      <c r="S25" s="39" t="str">
        <f>Sayfa1!N24</f>
        <v xml:space="preserve"> </v>
      </c>
      <c r="T25" s="39" t="str">
        <f>Sayfa1!O24</f>
        <v xml:space="preserve"> </v>
      </c>
      <c r="U25" s="39" t="str">
        <f>Sayfa1!P24</f>
        <v xml:space="preserve"> </v>
      </c>
      <c r="V25" s="39" t="str">
        <f>Sayfa1!Q24</f>
        <v xml:space="preserve"> </v>
      </c>
      <c r="W25" s="39" t="str">
        <f>Sayfa1!R24</f>
        <v xml:space="preserve"> </v>
      </c>
      <c r="X25" s="39" t="str">
        <f>Sayfa1!S24</f>
        <v xml:space="preserve"> </v>
      </c>
      <c r="Y25" s="39" t="str">
        <f>Sayfa1!T24</f>
        <v xml:space="preserve"> </v>
      </c>
      <c r="Z25" s="39" t="str">
        <f>Sayfa1!U24</f>
        <v xml:space="preserve"> </v>
      </c>
      <c r="AA25" s="39" t="str">
        <f>Sayfa1!V24</f>
        <v xml:space="preserve"> </v>
      </c>
      <c r="AB25" s="39" t="str">
        <f>Sayfa1!W24</f>
        <v xml:space="preserve"> </v>
      </c>
      <c r="AC25" s="39" t="str">
        <f>Sayfa1!X24</f>
        <v xml:space="preserve"> </v>
      </c>
      <c r="AD25" s="39" t="str">
        <f>Sayfa1!Y24</f>
        <v xml:space="preserve"> </v>
      </c>
      <c r="AE25" s="39" t="str">
        <f>Sayfa1!Z24</f>
        <v xml:space="preserve"> </v>
      </c>
      <c r="AF25" s="39" t="str">
        <f>Sayfa1!AA24</f>
        <v xml:space="preserve"> </v>
      </c>
      <c r="AG25" s="39" t="str">
        <f>Sayfa1!AB24</f>
        <v xml:space="preserve"> </v>
      </c>
      <c r="AH25" s="39" t="str">
        <f>Sayfa1!AC24</f>
        <v xml:space="preserve"> </v>
      </c>
      <c r="AI25" s="39" t="str">
        <f>Sayfa1!AD24</f>
        <v xml:space="preserve"> </v>
      </c>
      <c r="AJ25" s="39" t="str">
        <f>Sayfa1!AE24</f>
        <v xml:space="preserve"> </v>
      </c>
      <c r="AK25" s="39" t="str">
        <f>Sayfa1!AF24</f>
        <v xml:space="preserve"> </v>
      </c>
      <c r="AL25" s="39" t="str">
        <f>Sayfa1!AG24</f>
        <v xml:space="preserve"> </v>
      </c>
      <c r="AM25" s="39" t="str">
        <f>Sayfa1!AH24</f>
        <v xml:space="preserve"> </v>
      </c>
      <c r="AN25" s="39" t="str">
        <f>Sayfa1!AI24</f>
        <v xml:space="preserve"> </v>
      </c>
      <c r="AO25" s="39" t="str">
        <f>Sayfa1!AJ24</f>
        <v xml:space="preserve"> </v>
      </c>
      <c r="AP25" s="39" t="str">
        <f>Sayfa1!AK24</f>
        <v xml:space="preserve"> </v>
      </c>
      <c r="AQ25" s="39" t="str">
        <f>Sayfa1!AL24</f>
        <v xml:space="preserve"> </v>
      </c>
      <c r="AR25" s="39" t="str">
        <f>Sayfa1!AM24</f>
        <v xml:space="preserve"> </v>
      </c>
      <c r="AS25" s="39" t="str">
        <f>Sayfa1!AN24</f>
        <v xml:space="preserve"> </v>
      </c>
      <c r="AT25" s="39" t="str">
        <f>Sayfa1!AO24</f>
        <v xml:space="preserve"> </v>
      </c>
      <c r="AU25" s="39" t="str">
        <f>Sayfa1!AP24</f>
        <v xml:space="preserve"> </v>
      </c>
      <c r="AV25" s="39" t="str">
        <f>Sayfa1!AQ24</f>
        <v xml:space="preserve"> </v>
      </c>
      <c r="AW25" s="39" t="str">
        <f>Sayfa1!AR24</f>
        <v xml:space="preserve"> </v>
      </c>
      <c r="AX25" s="39" t="str">
        <f>Sayfa1!AS24</f>
        <v xml:space="preserve"> </v>
      </c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</row>
    <row r="26" spans="1:87" s="9" customFormat="1">
      <c r="A26" s="46" t="s">
        <v>38</v>
      </c>
      <c r="B26" s="139" t="s">
        <v>39</v>
      </c>
      <c r="C26" s="140"/>
      <c r="D26" s="140"/>
      <c r="E26" s="141"/>
      <c r="F26" s="34" t="str">
        <f>Sayfa1!A25</f>
        <v xml:space="preserve"> </v>
      </c>
      <c r="G26" s="34" t="str">
        <f>Sayfa1!B25</f>
        <v xml:space="preserve"> </v>
      </c>
      <c r="H26" s="34" t="str">
        <f>Sayfa1!C25</f>
        <v xml:space="preserve"> </v>
      </c>
      <c r="I26" s="34" t="str">
        <f>Sayfa1!D25</f>
        <v xml:space="preserve"> </v>
      </c>
      <c r="J26" s="34" t="str">
        <f>Sayfa1!E25</f>
        <v xml:space="preserve"> </v>
      </c>
      <c r="K26" s="34" t="str">
        <f>Sayfa1!F25</f>
        <v xml:space="preserve"> </v>
      </c>
      <c r="L26" s="34" t="str">
        <f>Sayfa1!G25</f>
        <v xml:space="preserve"> </v>
      </c>
      <c r="M26" s="34" t="str">
        <f>Sayfa1!H25</f>
        <v xml:space="preserve"> </v>
      </c>
      <c r="N26" s="34" t="str">
        <f>Sayfa1!I25</f>
        <v xml:space="preserve"> </v>
      </c>
      <c r="O26" s="34" t="str">
        <f>Sayfa1!J25</f>
        <v xml:space="preserve"> </v>
      </c>
      <c r="P26" s="34" t="str">
        <f>Sayfa1!K25</f>
        <v xml:space="preserve"> </v>
      </c>
      <c r="Q26" s="34" t="str">
        <f>Sayfa1!L25</f>
        <v xml:space="preserve"> </v>
      </c>
      <c r="R26" s="34" t="str">
        <f>Sayfa1!M25</f>
        <v xml:space="preserve"> </v>
      </c>
      <c r="S26" s="34" t="str">
        <f>Sayfa1!N25</f>
        <v xml:space="preserve"> </v>
      </c>
      <c r="T26" s="34" t="str">
        <f>Sayfa1!O25</f>
        <v xml:space="preserve"> </v>
      </c>
      <c r="U26" s="34" t="str">
        <f>Sayfa1!P25</f>
        <v xml:space="preserve"> </v>
      </c>
      <c r="V26" s="34" t="str">
        <f>Sayfa1!Q25</f>
        <v xml:space="preserve"> </v>
      </c>
      <c r="W26" s="34" t="str">
        <f>Sayfa1!R25</f>
        <v xml:space="preserve"> </v>
      </c>
      <c r="X26" s="34" t="str">
        <f>Sayfa1!S25</f>
        <v xml:space="preserve"> </v>
      </c>
      <c r="Y26" s="34" t="str">
        <f>Sayfa1!T25</f>
        <v xml:space="preserve"> </v>
      </c>
      <c r="Z26" s="34" t="str">
        <f>Sayfa1!U25</f>
        <v xml:space="preserve"> </v>
      </c>
      <c r="AA26" s="34" t="str">
        <f>Sayfa1!V25</f>
        <v xml:space="preserve"> </v>
      </c>
      <c r="AB26" s="34" t="str">
        <f>Sayfa1!W25</f>
        <v xml:space="preserve"> </v>
      </c>
      <c r="AC26" s="34" t="str">
        <f>Sayfa1!X25</f>
        <v xml:space="preserve"> </v>
      </c>
      <c r="AD26" s="34" t="str">
        <f>Sayfa1!Y25</f>
        <v xml:space="preserve"> </v>
      </c>
      <c r="AE26" s="34" t="str">
        <f>Sayfa1!Z25</f>
        <v xml:space="preserve"> </v>
      </c>
      <c r="AF26" s="34" t="str">
        <f>Sayfa1!AA25</f>
        <v xml:space="preserve"> </v>
      </c>
      <c r="AG26" s="34" t="str">
        <f>Sayfa1!AB25</f>
        <v xml:space="preserve"> </v>
      </c>
      <c r="AH26" s="34" t="str">
        <f>Sayfa1!AC25</f>
        <v xml:space="preserve"> </v>
      </c>
      <c r="AI26" s="34" t="str">
        <f>Sayfa1!AD25</f>
        <v xml:space="preserve"> </v>
      </c>
      <c r="AJ26" s="34" t="str">
        <f>Sayfa1!AE25</f>
        <v xml:space="preserve"> </v>
      </c>
      <c r="AK26" s="34" t="str">
        <f>Sayfa1!AF25</f>
        <v xml:space="preserve"> </v>
      </c>
      <c r="AL26" s="34" t="str">
        <f>Sayfa1!AG25</f>
        <v xml:space="preserve"> </v>
      </c>
      <c r="AM26" s="34" t="str">
        <f>Sayfa1!AH25</f>
        <v xml:space="preserve"> </v>
      </c>
      <c r="AN26" s="34" t="str">
        <f>Sayfa1!AI25</f>
        <v xml:space="preserve"> </v>
      </c>
      <c r="AO26" s="34" t="str">
        <f>Sayfa1!AJ25</f>
        <v xml:space="preserve"> </v>
      </c>
      <c r="AP26" s="34" t="str">
        <f>Sayfa1!AK25</f>
        <v xml:space="preserve"> </v>
      </c>
      <c r="AQ26" s="34" t="str">
        <f>Sayfa1!AL25</f>
        <v xml:space="preserve"> </v>
      </c>
      <c r="AR26" s="34" t="str">
        <f>Sayfa1!AM25</f>
        <v xml:space="preserve"> </v>
      </c>
      <c r="AS26" s="34" t="str">
        <f>Sayfa1!AN25</f>
        <v xml:space="preserve"> </v>
      </c>
      <c r="AT26" s="34" t="str">
        <f>Sayfa1!AO25</f>
        <v xml:space="preserve"> </v>
      </c>
      <c r="AU26" s="34" t="str">
        <f>Sayfa1!AP25</f>
        <v xml:space="preserve"> </v>
      </c>
      <c r="AV26" s="34" t="str">
        <f>Sayfa1!AQ25</f>
        <v xml:space="preserve"> </v>
      </c>
      <c r="AW26" s="34" t="str">
        <f>Sayfa1!AR25</f>
        <v xml:space="preserve"> </v>
      </c>
      <c r="AX26" s="34" t="str">
        <f>Sayfa1!AS25</f>
        <v xml:space="preserve"> </v>
      </c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</row>
    <row r="27" spans="1:87">
      <c r="A27" s="47" t="s">
        <v>40</v>
      </c>
      <c r="B27" s="142" t="s">
        <v>41</v>
      </c>
      <c r="C27" s="143"/>
      <c r="D27" s="143"/>
      <c r="E27" s="144"/>
      <c r="F27" s="39" t="str">
        <f>Sayfa1!A26</f>
        <v xml:space="preserve"> </v>
      </c>
      <c r="G27" s="39" t="str">
        <f>Sayfa1!B26</f>
        <v xml:space="preserve"> </v>
      </c>
      <c r="H27" s="39" t="str">
        <f>Sayfa1!C26</f>
        <v xml:space="preserve"> </v>
      </c>
      <c r="I27" s="39" t="str">
        <f>Sayfa1!D26</f>
        <v xml:space="preserve"> </v>
      </c>
      <c r="J27" s="39" t="str">
        <f>Sayfa1!E26</f>
        <v xml:space="preserve"> </v>
      </c>
      <c r="K27" s="39" t="str">
        <f>Sayfa1!F26</f>
        <v xml:space="preserve"> </v>
      </c>
      <c r="L27" s="39" t="str">
        <f>Sayfa1!G26</f>
        <v xml:space="preserve"> </v>
      </c>
      <c r="M27" s="39" t="str">
        <f>Sayfa1!H26</f>
        <v xml:space="preserve"> </v>
      </c>
      <c r="N27" s="39" t="str">
        <f>Sayfa1!I26</f>
        <v xml:space="preserve"> </v>
      </c>
      <c r="O27" s="39" t="str">
        <f>Sayfa1!J26</f>
        <v xml:space="preserve"> </v>
      </c>
      <c r="P27" s="39" t="str">
        <f>Sayfa1!K26</f>
        <v xml:space="preserve"> </v>
      </c>
      <c r="Q27" s="39" t="str">
        <f>Sayfa1!L26</f>
        <v xml:space="preserve"> </v>
      </c>
      <c r="R27" s="39" t="str">
        <f>Sayfa1!M26</f>
        <v xml:space="preserve"> </v>
      </c>
      <c r="S27" s="39" t="str">
        <f>Sayfa1!N26</f>
        <v xml:space="preserve"> </v>
      </c>
      <c r="T27" s="39" t="str">
        <f>Sayfa1!O26</f>
        <v xml:space="preserve"> </v>
      </c>
      <c r="U27" s="39" t="str">
        <f>Sayfa1!P26</f>
        <v xml:space="preserve"> </v>
      </c>
      <c r="V27" s="39" t="str">
        <f>Sayfa1!Q26</f>
        <v xml:space="preserve"> </v>
      </c>
      <c r="W27" s="39" t="str">
        <f>Sayfa1!R26</f>
        <v xml:space="preserve"> </v>
      </c>
      <c r="X27" s="39" t="str">
        <f>Sayfa1!S26</f>
        <v xml:space="preserve"> </v>
      </c>
      <c r="Y27" s="39" t="str">
        <f>Sayfa1!T26</f>
        <v xml:space="preserve"> </v>
      </c>
      <c r="Z27" s="39" t="str">
        <f>Sayfa1!U26</f>
        <v xml:space="preserve"> </v>
      </c>
      <c r="AA27" s="39" t="str">
        <f>Sayfa1!V26</f>
        <v xml:space="preserve"> </v>
      </c>
      <c r="AB27" s="39" t="str">
        <f>Sayfa1!W26</f>
        <v xml:space="preserve"> </v>
      </c>
      <c r="AC27" s="39" t="str">
        <f>Sayfa1!X26</f>
        <v xml:space="preserve"> </v>
      </c>
      <c r="AD27" s="39" t="str">
        <f>Sayfa1!Y26</f>
        <v xml:space="preserve"> </v>
      </c>
      <c r="AE27" s="39" t="str">
        <f>Sayfa1!Z26</f>
        <v xml:space="preserve"> </v>
      </c>
      <c r="AF27" s="39" t="str">
        <f>Sayfa1!AA26</f>
        <v xml:space="preserve"> </v>
      </c>
      <c r="AG27" s="39" t="str">
        <f>Sayfa1!AB26</f>
        <v xml:space="preserve"> </v>
      </c>
      <c r="AH27" s="39" t="str">
        <f>Sayfa1!AC26</f>
        <v xml:space="preserve"> </v>
      </c>
      <c r="AI27" s="39" t="str">
        <f>Sayfa1!AD26</f>
        <v xml:space="preserve"> </v>
      </c>
      <c r="AJ27" s="39" t="str">
        <f>Sayfa1!AE26</f>
        <v xml:space="preserve"> </v>
      </c>
      <c r="AK27" s="39" t="str">
        <f>Sayfa1!AF26</f>
        <v xml:space="preserve"> </v>
      </c>
      <c r="AL27" s="39" t="str">
        <f>Sayfa1!AG26</f>
        <v xml:space="preserve"> </v>
      </c>
      <c r="AM27" s="39" t="str">
        <f>Sayfa1!AH26</f>
        <v xml:space="preserve"> </v>
      </c>
      <c r="AN27" s="39" t="str">
        <f>Sayfa1!AI26</f>
        <v xml:space="preserve"> </v>
      </c>
      <c r="AO27" s="39" t="str">
        <f>Sayfa1!AJ26</f>
        <v xml:space="preserve"> </v>
      </c>
      <c r="AP27" s="39" t="str">
        <f>Sayfa1!AK26</f>
        <v xml:space="preserve"> </v>
      </c>
      <c r="AQ27" s="39" t="str">
        <f>Sayfa1!AL26</f>
        <v xml:space="preserve"> </v>
      </c>
      <c r="AR27" s="39" t="str">
        <f>Sayfa1!AM26</f>
        <v xml:space="preserve"> </v>
      </c>
      <c r="AS27" s="39" t="str">
        <f>Sayfa1!AN26</f>
        <v xml:space="preserve"> </v>
      </c>
      <c r="AT27" s="39" t="str">
        <f>Sayfa1!AO26</f>
        <v xml:space="preserve"> </v>
      </c>
      <c r="AU27" s="39" t="str">
        <f>Sayfa1!AP26</f>
        <v xml:space="preserve"> </v>
      </c>
      <c r="AV27" s="39" t="str">
        <f>Sayfa1!AQ26</f>
        <v xml:space="preserve"> </v>
      </c>
      <c r="AW27" s="39" t="str">
        <f>Sayfa1!AR26</f>
        <v xml:space="preserve"> </v>
      </c>
      <c r="AX27" s="39" t="str">
        <f>Sayfa1!AS26</f>
        <v xml:space="preserve"> </v>
      </c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</row>
    <row r="28" spans="1:87" ht="12.75" customHeight="1">
      <c r="A28" s="10"/>
      <c r="B28" s="11"/>
      <c r="C28" s="11"/>
      <c r="D28" s="148" t="s">
        <v>42</v>
      </c>
      <c r="E28" s="149"/>
      <c r="F28" s="153">
        <f>'E Okuldan Kopyala Değerleri'!H2</f>
        <v>0</v>
      </c>
      <c r="G28" s="153">
        <f>'E Okuldan Kopyala Değerleri'!H3</f>
        <v>0</v>
      </c>
      <c r="H28" s="153">
        <f>'E Okuldan Kopyala Değerleri'!H4</f>
        <v>0</v>
      </c>
      <c r="I28" s="153">
        <f>'E Okuldan Kopyala Değerleri'!H5</f>
        <v>0</v>
      </c>
      <c r="J28" s="153">
        <f>'E Okuldan Kopyala Değerleri'!H6</f>
        <v>0</v>
      </c>
      <c r="K28" s="153">
        <f>'E Okuldan Kopyala Değerleri'!H7</f>
        <v>0</v>
      </c>
      <c r="L28" s="153">
        <f>'E Okuldan Kopyala Değerleri'!H8</f>
        <v>0</v>
      </c>
      <c r="M28" s="153">
        <f>'E Okuldan Kopyala Değerleri'!H9</f>
        <v>0</v>
      </c>
      <c r="N28" s="153">
        <f>'E Okuldan Kopyala Değerleri'!H10</f>
        <v>0</v>
      </c>
      <c r="O28" s="153">
        <f>'E Okuldan Kopyala Değerleri'!H11</f>
        <v>0</v>
      </c>
      <c r="P28" s="153">
        <f>'E Okuldan Kopyala Değerleri'!H12</f>
        <v>0</v>
      </c>
      <c r="Q28" s="153">
        <f>'E Okuldan Kopyala Değerleri'!H13</f>
        <v>0</v>
      </c>
      <c r="R28" s="153">
        <f>'E Okuldan Kopyala Değerleri'!H14</f>
        <v>0</v>
      </c>
      <c r="S28" s="153">
        <f>'E Okuldan Kopyala Değerleri'!H15</f>
        <v>0</v>
      </c>
      <c r="T28" s="153">
        <f>'E Okuldan Kopyala Değerleri'!H16</f>
        <v>0</v>
      </c>
      <c r="U28" s="153">
        <f>'E Okuldan Kopyala Değerleri'!H17</f>
        <v>0</v>
      </c>
      <c r="V28" s="153">
        <f>'E Okuldan Kopyala Değerleri'!H18</f>
        <v>0</v>
      </c>
      <c r="W28" s="153">
        <f>'E Okuldan Kopyala Değerleri'!H19</f>
        <v>0</v>
      </c>
      <c r="X28" s="153">
        <f>'E Okuldan Kopyala Değerleri'!H20</f>
        <v>0</v>
      </c>
      <c r="Y28" s="153">
        <f>'E Okuldan Kopyala Değerleri'!H21</f>
        <v>0</v>
      </c>
      <c r="Z28" s="153">
        <f>'E Okuldan Kopyala Değerleri'!H22</f>
        <v>0</v>
      </c>
      <c r="AA28" s="153">
        <f>'E Okuldan Kopyala Değerleri'!H23</f>
        <v>0</v>
      </c>
      <c r="AB28" s="153">
        <f>'E Okuldan Kopyala Değerleri'!H24</f>
        <v>0</v>
      </c>
      <c r="AC28" s="153">
        <f>'E Okuldan Kopyala Değerleri'!H25</f>
        <v>0</v>
      </c>
      <c r="AD28" s="153">
        <f>'E Okuldan Kopyala Değerleri'!H26</f>
        <v>0</v>
      </c>
      <c r="AE28" s="153">
        <f>'E Okuldan Kopyala Değerleri'!H27</f>
        <v>0</v>
      </c>
      <c r="AF28" s="153">
        <f>'E Okuldan Kopyala Değerleri'!H28</f>
        <v>0</v>
      </c>
      <c r="AG28" s="153">
        <f>'E Okuldan Kopyala Değerleri'!H29</f>
        <v>0</v>
      </c>
      <c r="AH28" s="153">
        <f>'E Okuldan Kopyala Değerleri'!H30</f>
        <v>0</v>
      </c>
      <c r="AI28" s="153">
        <f>'E Okuldan Kopyala Değerleri'!H31</f>
        <v>0</v>
      </c>
      <c r="AJ28" s="153">
        <f>'E Okuldan Kopyala Değerleri'!H32</f>
        <v>0</v>
      </c>
      <c r="AK28" s="153">
        <f>'E Okuldan Kopyala Değerleri'!H33</f>
        <v>0</v>
      </c>
      <c r="AL28" s="153">
        <f>'E Okuldan Kopyala Değerleri'!H34</f>
        <v>0</v>
      </c>
      <c r="AM28" s="153">
        <f>'E Okuldan Kopyala Değerleri'!H35</f>
        <v>0</v>
      </c>
      <c r="AN28" s="153">
        <f>'E Okuldan Kopyala Değerleri'!H36</f>
        <v>0</v>
      </c>
      <c r="AO28" s="153">
        <f>'E Okuldan Kopyala Değerleri'!H37</f>
        <v>0</v>
      </c>
      <c r="AP28" s="153">
        <f>'E Okuldan Kopyala Değerleri'!H38</f>
        <v>0</v>
      </c>
      <c r="AQ28" s="153">
        <f>'E Okuldan Kopyala Değerleri'!H39</f>
        <v>0</v>
      </c>
      <c r="AR28" s="153">
        <f>'E Okuldan Kopyala Değerleri'!H40</f>
        <v>0</v>
      </c>
      <c r="AS28" s="153">
        <f>'E Okuldan Kopyala Değerleri'!H41</f>
        <v>0</v>
      </c>
      <c r="AT28" s="153">
        <f>'E Okuldan Kopyala Değerleri'!H42</f>
        <v>0</v>
      </c>
      <c r="AU28" s="153">
        <f>'E Okuldan Kopyala Değerleri'!H43</f>
        <v>0</v>
      </c>
      <c r="AV28" s="153">
        <f>'E Okuldan Kopyala Değerleri'!H44</f>
        <v>0</v>
      </c>
      <c r="AW28" s="153">
        <f>'E Okuldan Kopyala Değerleri'!H45</f>
        <v>0</v>
      </c>
      <c r="AX28" s="153">
        <f>'E Okuldan Kopyala Değerleri'!H46</f>
        <v>0</v>
      </c>
      <c r="AY28" s="31"/>
      <c r="AZ28" s="31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</row>
    <row r="29" spans="1:87">
      <c r="A29" s="12"/>
      <c r="B29" s="12"/>
      <c r="C29" s="12"/>
      <c r="D29" s="157"/>
      <c r="E29" s="158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31"/>
      <c r="AZ29" s="31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</row>
    <row r="30" spans="1:87" ht="18" hidden="1" customHeight="1">
      <c r="A30" s="13"/>
      <c r="B30" s="13"/>
      <c r="C30" s="13"/>
      <c r="D30" s="14"/>
      <c r="E30" s="14"/>
      <c r="F30" s="29" t="str">
        <f>IF($F$28&gt;0,'Performns 1'!$F$28,IF('Performns 1'!$F$28=0," "))</f>
        <v xml:space="preserve"> </v>
      </c>
      <c r="G30" s="29" t="str">
        <f>IF($G$28&gt;0,'Performns 1'!$G$28,IF('Performns 1'!$G$28&gt;=0," "))</f>
        <v xml:space="preserve"> </v>
      </c>
      <c r="H30" s="29" t="str">
        <f>IF(H28&gt;0,'Performns 1'!H28,IF('Performns 1'!H28&gt;=0," "))</f>
        <v xml:space="preserve"> </v>
      </c>
      <c r="I30" s="29" t="str">
        <f>IF($I$28&gt;0,'Performns 1'!$I$28,IF('Performns 1'!$I$28&gt;=0," "))</f>
        <v xml:space="preserve"> </v>
      </c>
      <c r="J30" s="29" t="str">
        <f>IF($J$28&gt;0,'Performns 1'!$J$28,IF('Performns 1'!$J$28&gt;=0," "))</f>
        <v xml:space="preserve"> </v>
      </c>
      <c r="K30" s="29" t="str">
        <f>IF($K$28&gt;0,'Performns 1'!$K$28,IF('Performns 1'!$K$28&gt;=0," "))</f>
        <v xml:space="preserve"> </v>
      </c>
      <c r="L30" s="29" t="str">
        <f>IF($L$28&gt;0,'Performns 1'!$L$28,IF('Performns 1'!$L$28&gt;=0," "))</f>
        <v xml:space="preserve"> </v>
      </c>
      <c r="M30" s="29" t="str">
        <f>IF($M$28&gt;0,'Performns 1'!$M$28,IF('Performns 1'!$M$28&gt;=0," "))</f>
        <v xml:space="preserve"> </v>
      </c>
      <c r="N30" s="29" t="str">
        <f>IF($N$28&gt;0,'Performns 1'!$N$28,IF('Performns 1'!$N$28&gt;=0," "))</f>
        <v xml:space="preserve"> </v>
      </c>
      <c r="O30" s="29" t="str">
        <f>IF($O$28&gt;0,'Performns 1'!$O$28,IF('Performns 1'!$O$28&gt;=0," "))</f>
        <v xml:space="preserve"> </v>
      </c>
      <c r="P30" s="29" t="str">
        <f>IF(P28&gt;0,'Performns 1'!P28,IF('Performns 1'!P28&gt;=0," "))</f>
        <v xml:space="preserve"> </v>
      </c>
      <c r="Q30" s="29" t="str">
        <f>IF($Q$28&gt;0,'Performns 1'!$Q$28,IF('Performns 1'!$Q$28&gt;=0," "))</f>
        <v xml:space="preserve"> </v>
      </c>
      <c r="R30" s="29" t="str">
        <f>IF($R$28&gt;0,'Performns 1'!$R$28,IF('Performns 1'!$R$28&gt;=0," "))</f>
        <v xml:space="preserve"> </v>
      </c>
      <c r="S30" s="29" t="str">
        <f>IF($S$28&gt;0,'Performns 1'!$S$28,IF('Performns 1'!$S$28&gt;=0," "))</f>
        <v xml:space="preserve"> </v>
      </c>
      <c r="T30" s="29" t="str">
        <f>IF($T$28&gt;0,'Performns 1'!$T$28,IF('Performns 1'!$T$28&gt;=0," "))</f>
        <v xml:space="preserve"> </v>
      </c>
      <c r="U30" s="29" t="str">
        <f>IF($U$28&gt;0,'Performns 1'!$U$28,IF('Performns 1'!$U$28&gt;=0," "))</f>
        <v xml:space="preserve"> </v>
      </c>
      <c r="V30" s="29" t="str">
        <f>IF($V$28&gt;0,'Performns 1'!$V$28,IF($V$28&gt;=0," "))</f>
        <v xml:space="preserve"> </v>
      </c>
      <c r="W30" s="29" t="str">
        <f>IF($W$28&gt;0,'Performns 1'!$W$28,IF('Performns 1'!$W$28&gt;=0," "))</f>
        <v xml:space="preserve"> </v>
      </c>
      <c r="X30" s="29" t="str">
        <f>IF($X$28&gt;0,'Performns 1'!$X$28,IF('Performns 1'!$X$28&gt;=0," "))</f>
        <v xml:space="preserve"> </v>
      </c>
      <c r="Y30" s="29" t="str">
        <f>IF($Y$28&gt;0,'Performns 1'!$Y$28,IF('Performns 1'!$Y$28&gt;=0," "))</f>
        <v xml:space="preserve"> </v>
      </c>
      <c r="Z30" s="29" t="str">
        <f>IF($Z$28&gt;0,'Performns 1'!$Z$28,IF('Performns 1'!$Z$28&gt;=0," "))</f>
        <v xml:space="preserve"> </v>
      </c>
      <c r="AA30" s="29" t="str">
        <f>IF($AA$28&gt;0,'Performns 1'!$AA$28,IF('Performns 1'!$AA$28&gt;=0," "))</f>
        <v xml:space="preserve"> </v>
      </c>
      <c r="AB30" s="29" t="str">
        <f>IF($AB$28&gt;0,'Performns 1'!$AB$28,IF('Performns 1'!$AB$28&gt;=0," "))</f>
        <v xml:space="preserve"> </v>
      </c>
      <c r="AC30" s="29" t="str">
        <f>IF($AC$28&gt;0,'Performns 1'!$AC$28,IF('Performns 1'!$AC$28&gt;=0," "))</f>
        <v xml:space="preserve"> </v>
      </c>
      <c r="AD30" s="29" t="str">
        <f>IF($AD$28&gt;0,'Performns 1'!$AD$28,IF('Performns 1'!$AD$28&gt;=0," "))</f>
        <v xml:space="preserve"> </v>
      </c>
      <c r="AE30" s="29" t="str">
        <f>IF($AE$28&gt;0,'Performns 1'!$AE$28,IF('Performns 1'!$AE$28&gt;=0," "))</f>
        <v xml:space="preserve"> </v>
      </c>
      <c r="AF30" s="29" t="str">
        <f>IF($AF$28&gt;0,'Performns 1'!$AF$28,IF('Performns 1'!$AF$28&gt;=0," "))</f>
        <v xml:space="preserve"> </v>
      </c>
      <c r="AG30" s="29" t="str">
        <f>IF($AG$28&gt;0,'Performns 1'!$AG$28,IF('Performns 1'!$AG$28&gt;=0," "))</f>
        <v xml:space="preserve"> </v>
      </c>
      <c r="AH30" s="29" t="str">
        <f>IF($AH$28&gt;0,'Performns 1'!$AH$28,IF('Performns 1'!$AH$28&gt;=0," "))</f>
        <v xml:space="preserve"> </v>
      </c>
      <c r="AI30" s="29" t="str">
        <f>IF($AI$28&gt;0,'Performns 1'!$AI$28,IF('Performns 1'!$AI$28&gt;=0," "))</f>
        <v xml:space="preserve"> </v>
      </c>
      <c r="AJ30" s="29" t="str">
        <f>IF($AJ$28&gt;0,'Performns 1'!$AJ$28,IF('Performns 1'!$AJ$28&gt;=0," "))</f>
        <v xml:space="preserve"> </v>
      </c>
      <c r="AK30" s="29" t="str">
        <f>IF($AK$28&gt;0,'Performns 1'!$AK$28,IF('Performns 1'!$AK$28=0," "))</f>
        <v xml:space="preserve"> </v>
      </c>
      <c r="AL30" s="29" t="str">
        <f>IF($AL$28&gt;0,'Performns 1'!$AL$28,IF('Performns 1'!$AL$28&gt;=0," "))</f>
        <v xml:space="preserve"> </v>
      </c>
      <c r="AM30" s="29" t="str">
        <f>IF($AM$28&gt;0,'Performns 1'!$AM$28,IF('Performns 1'!$AM$28&gt;=0," "))</f>
        <v xml:space="preserve"> </v>
      </c>
      <c r="AN30" s="29" t="str">
        <f>IF($AN$28&gt;0,'Performns 1'!$AN$28,IF('Performns 1'!$AN$28&gt;=0," "))</f>
        <v xml:space="preserve"> </v>
      </c>
      <c r="AO30" s="29" t="str">
        <f>IF($AO$28&gt;0,'Performns 1'!$AO$28,IF('Performns 1'!$AO$28&gt;=0," "))</f>
        <v xml:space="preserve"> </v>
      </c>
      <c r="AP30" s="29" t="str">
        <f>IF($AP$28&gt;0,'Performns 1'!$AP$28,IF('Performns 1'!$AP$28&gt;=0," "))</f>
        <v xml:space="preserve"> </v>
      </c>
      <c r="AQ30" s="29" t="str">
        <f>IF($AQ$28&gt;0,'Performns 1'!$AQ$28,IF('Performns 1'!$AQ$28&gt;=0," "))</f>
        <v xml:space="preserve"> </v>
      </c>
      <c r="AR30" s="29" t="str">
        <f>IF($AR$28&gt;0,'Performns 1'!$AR$28,IF('Performns 1'!$AR$28&gt;=0," "))</f>
        <v xml:space="preserve"> </v>
      </c>
      <c r="AS30" s="29" t="str">
        <f>IF($AS$28&gt;0,'Performns 1'!$AS$28,IF('Performns 1'!$AS$28&gt;=0," "))</f>
        <v xml:space="preserve"> </v>
      </c>
      <c r="AT30" s="29" t="str">
        <f>IF($AT$28&gt;0,'Performns 1'!$AT$28,IF('Performns 1'!$AT$28&gt;=0," "))</f>
        <v xml:space="preserve"> </v>
      </c>
      <c r="AU30" s="29" t="str">
        <f>IF($AU$28&gt;0,'Performns 1'!$AU$28,IF('Performns 1'!$AU$28&gt;=0," "))</f>
        <v xml:space="preserve"> </v>
      </c>
      <c r="AV30" s="29" t="str">
        <f>IF($AV$28&gt;0,'Performns 1'!$AV$28,IF('Performns 1'!$AV$28&gt;=0," "))</f>
        <v xml:space="preserve"> </v>
      </c>
      <c r="AW30" s="29" t="str">
        <f>IF($AW$28&gt;0,'Performns 1'!$AW$28,IF('Performns 1'!$AW$28&gt;=0," "))</f>
        <v xml:space="preserve"> </v>
      </c>
      <c r="AX30" s="29" t="str">
        <f>IF($AX$28&gt;0,'Performns 1'!$AX$28,IF('Performns 1'!$AX$28&gt;=0," "))</f>
        <v xml:space="preserve"> </v>
      </c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</row>
    <row r="31" spans="1:87">
      <c r="A31" s="13"/>
      <c r="B31" s="13"/>
      <c r="C31" s="13"/>
      <c r="D31" s="14"/>
      <c r="E31" s="14"/>
      <c r="F31" s="15"/>
      <c r="G31" s="15"/>
      <c r="H31" s="15"/>
      <c r="I31" s="15"/>
      <c r="J31" s="15"/>
      <c r="K31" s="15"/>
      <c r="L31" s="15"/>
      <c r="M31" s="14"/>
      <c r="N31" s="14"/>
      <c r="O31" s="14"/>
      <c r="P31" s="14"/>
      <c r="Q31" s="14"/>
      <c r="R31" s="14"/>
      <c r="S31" s="14"/>
      <c r="T31" s="13"/>
      <c r="U31" s="16"/>
      <c r="V31" s="17"/>
      <c r="W31" s="17"/>
      <c r="X31" s="17"/>
      <c r="Y31" s="17"/>
      <c r="Z31" s="17"/>
      <c r="AA31" s="17"/>
      <c r="AB31" s="17"/>
      <c r="AC31" s="17"/>
      <c r="AD31" s="13"/>
      <c r="AE31" s="17"/>
      <c r="AF31" s="17"/>
      <c r="AG31" s="14"/>
      <c r="AH31" s="14"/>
      <c r="AI31" s="14"/>
      <c r="AJ31" s="14"/>
      <c r="AK31" s="14"/>
      <c r="AL31" s="14"/>
      <c r="AM31" s="14"/>
      <c r="AN31" s="14"/>
      <c r="AO31" s="17"/>
      <c r="AP31" s="14"/>
      <c r="AQ31" s="14"/>
      <c r="AR31" s="14"/>
      <c r="AS31" s="14"/>
      <c r="AT31" s="14"/>
      <c r="AU31" s="14"/>
      <c r="AV31" s="14"/>
      <c r="AW31" s="14"/>
      <c r="AX31" s="14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</row>
    <row r="32" spans="1:87">
      <c r="A32" s="13"/>
      <c r="B32" s="18"/>
      <c r="C32" s="19"/>
      <c r="D32" s="14"/>
      <c r="E32" s="14"/>
      <c r="F32" s="37"/>
      <c r="G32" s="37"/>
      <c r="H32" s="37"/>
      <c r="I32" s="37"/>
      <c r="J32" s="37"/>
      <c r="K32" s="37"/>
      <c r="L32" s="37"/>
      <c r="M32" s="37"/>
      <c r="N32" s="14"/>
      <c r="O32" s="14"/>
      <c r="P32" s="14"/>
      <c r="Q32" s="14"/>
      <c r="R32" s="14"/>
      <c r="S32" s="14"/>
      <c r="T32" s="14"/>
      <c r="U32" s="16"/>
      <c r="V32" s="14"/>
      <c r="W32" s="14"/>
      <c r="X32" s="14"/>
      <c r="Y32" s="14"/>
      <c r="Z32" s="14"/>
      <c r="AA32" s="14"/>
      <c r="AB32" s="14"/>
      <c r="AC32" s="14"/>
      <c r="AD32" s="17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7"/>
      <c r="AP32" s="14"/>
      <c r="AQ32" s="14"/>
      <c r="AR32" s="14"/>
      <c r="AS32" s="14"/>
      <c r="AT32" s="14"/>
      <c r="AU32" s="14"/>
      <c r="AV32" s="14"/>
      <c r="AW32" s="14"/>
      <c r="AX32" s="14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</row>
    <row r="33" spans="1:87">
      <c r="A33" s="13"/>
      <c r="B33" s="19"/>
      <c r="C33" s="19"/>
      <c r="D33" s="14"/>
      <c r="E33" s="14"/>
      <c r="F33" s="37"/>
      <c r="G33" s="37"/>
      <c r="H33" s="37"/>
      <c r="I33" s="37"/>
      <c r="J33" s="37"/>
      <c r="K33" s="37"/>
      <c r="L33" s="37"/>
      <c r="M33" s="37"/>
      <c r="N33" s="14"/>
      <c r="O33" s="14"/>
      <c r="P33" s="14"/>
      <c r="Q33" s="14"/>
      <c r="R33" s="14"/>
      <c r="S33" s="14"/>
      <c r="T33" s="14"/>
      <c r="U33" s="16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7"/>
      <c r="AQ33" s="17"/>
      <c r="AR33" s="17"/>
      <c r="AS33" s="17"/>
      <c r="AT33" s="17"/>
      <c r="AU33" s="17"/>
      <c r="AV33" s="17"/>
      <c r="AW33" s="17"/>
      <c r="AX33" s="17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</row>
    <row r="34" spans="1:87">
      <c r="A34" s="13"/>
      <c r="B34" s="152" t="str">
        <f>'E Okuldan Kopyala Değerleri'!N14</f>
        <v>Mahmut KIZILOT</v>
      </c>
      <c r="C34" s="152"/>
      <c r="D34" s="152"/>
      <c r="E34" s="152"/>
      <c r="F34" s="37"/>
      <c r="G34" s="37"/>
      <c r="H34" s="37"/>
      <c r="I34" s="37"/>
      <c r="J34" s="37"/>
      <c r="K34" s="37"/>
      <c r="L34" s="37"/>
      <c r="M34" s="37"/>
      <c r="N34" s="14"/>
      <c r="O34" s="14"/>
      <c r="P34" s="14"/>
      <c r="Q34" s="14"/>
      <c r="R34" s="14"/>
      <c r="S34" s="14"/>
      <c r="T34" s="14"/>
      <c r="U34" s="16"/>
      <c r="V34" s="14"/>
      <c r="W34" s="14"/>
      <c r="X34" s="14"/>
      <c r="Y34" s="145" t="str">
        <f>'E Okuldan Kopyala Değerleri'!N19</f>
        <v>Okul Müdürü Adı Soyadı-Hafizoglu.Net</v>
      </c>
      <c r="Z34" s="145"/>
      <c r="AA34" s="145"/>
      <c r="AB34" s="145"/>
      <c r="AC34" s="145"/>
      <c r="AD34" s="145"/>
      <c r="AE34" s="145"/>
      <c r="AF34" s="145"/>
      <c r="AG34" s="145"/>
      <c r="AH34" s="145"/>
      <c r="AI34" s="35"/>
      <c r="AJ34" s="35"/>
      <c r="AK34" s="35"/>
      <c r="AL34" s="35"/>
      <c r="AM34" s="35"/>
      <c r="AN34" s="14"/>
      <c r="AO34" s="14"/>
      <c r="AP34" s="17"/>
      <c r="AQ34" s="17"/>
      <c r="AR34" s="17"/>
      <c r="AS34" s="17"/>
      <c r="AT34" s="17"/>
      <c r="AU34" s="17"/>
      <c r="AV34" s="17"/>
      <c r="AW34" s="17"/>
      <c r="AX34" s="17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</row>
    <row r="35" spans="1:87">
      <c r="A35" s="13"/>
      <c r="B35" s="146" t="str">
        <f>'E Okuldan Kopyala Değerleri'!N15</f>
        <v>Ders Öğretmeni</v>
      </c>
      <c r="C35" s="146"/>
      <c r="D35" s="146"/>
      <c r="E35" s="146"/>
      <c r="F35" s="37"/>
      <c r="G35" s="37"/>
      <c r="H35" s="37"/>
      <c r="I35" s="37"/>
      <c r="J35" s="37"/>
      <c r="K35" s="37"/>
      <c r="L35" s="37"/>
      <c r="M35" s="37"/>
      <c r="N35" s="14"/>
      <c r="O35" s="14"/>
      <c r="P35" s="14"/>
      <c r="Q35" s="14"/>
      <c r="R35" s="14"/>
      <c r="S35" s="14"/>
      <c r="T35" s="14"/>
      <c r="U35" s="16"/>
      <c r="V35" s="14"/>
      <c r="W35" s="14"/>
      <c r="X35" s="14"/>
      <c r="Y35" s="147" t="str">
        <f>'E Okuldan Kopyala Değerleri'!N20</f>
        <v>Okul Müdürü</v>
      </c>
      <c r="Z35" s="147"/>
      <c r="AA35" s="147"/>
      <c r="AB35" s="147"/>
      <c r="AC35" s="147"/>
      <c r="AD35" s="147"/>
      <c r="AE35" s="147"/>
      <c r="AF35" s="147"/>
      <c r="AG35" s="147"/>
      <c r="AH35" s="147"/>
      <c r="AI35" s="14"/>
      <c r="AJ35" s="14"/>
      <c r="AK35" s="14"/>
      <c r="AL35" s="14"/>
      <c r="AM35" s="14"/>
      <c r="AN35" s="14"/>
      <c r="AO35" s="14"/>
      <c r="AP35" s="17"/>
      <c r="AQ35" s="17"/>
      <c r="AR35" s="17"/>
      <c r="AS35" s="17"/>
      <c r="AT35" s="17"/>
      <c r="AU35" s="17"/>
      <c r="AV35" s="17"/>
      <c r="AW35" s="17"/>
      <c r="AX35" s="17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</row>
    <row r="36" spans="1:87">
      <c r="A36" s="13"/>
      <c r="B36" s="19"/>
      <c r="C36" s="19"/>
      <c r="D36" s="14"/>
      <c r="E36" s="14"/>
      <c r="F36" s="37"/>
      <c r="G36" s="37"/>
      <c r="H36" s="37"/>
      <c r="I36" s="37"/>
      <c r="J36" s="37"/>
      <c r="K36" s="37"/>
      <c r="L36" s="37"/>
      <c r="M36" s="37"/>
      <c r="N36" s="14"/>
      <c r="O36" s="14"/>
      <c r="P36" s="14"/>
      <c r="Q36" s="14"/>
      <c r="R36" s="14"/>
      <c r="S36" s="14"/>
      <c r="T36" s="14"/>
      <c r="U36" s="16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7"/>
      <c r="AQ36" s="17"/>
      <c r="AR36" s="17"/>
      <c r="AS36" s="17"/>
      <c r="AT36" s="17"/>
      <c r="AU36" s="17"/>
      <c r="AV36" s="17"/>
      <c r="AW36" s="17"/>
      <c r="AX36" s="17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</row>
    <row r="37" spans="1:87"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</row>
    <row r="38" spans="1:87"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</row>
    <row r="39" spans="1:87"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</row>
    <row r="40" spans="1:87"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</row>
    <row r="41" spans="1:87"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</row>
  </sheetData>
  <mergeCells count="79">
    <mergeCell ref="A1:AX1"/>
    <mergeCell ref="B3:C3"/>
    <mergeCell ref="D3:E3"/>
    <mergeCell ref="F3:S3"/>
    <mergeCell ref="U3:W3"/>
    <mergeCell ref="X3:AI3"/>
    <mergeCell ref="F4:AX4"/>
    <mergeCell ref="A6:E6"/>
    <mergeCell ref="AV28:AV29"/>
    <mergeCell ref="AG28:AG29"/>
    <mergeCell ref="AH28:AH29"/>
    <mergeCell ref="AJ28:AJ29"/>
    <mergeCell ref="AT28:AT29"/>
    <mergeCell ref="AP28:AP29"/>
    <mergeCell ref="AI28:AI29"/>
    <mergeCell ref="AD28:AD29"/>
    <mergeCell ref="AS28:AS29"/>
    <mergeCell ref="AX28:AX29"/>
    <mergeCell ref="AW28:AW29"/>
    <mergeCell ref="AK28:AK29"/>
    <mergeCell ref="AL28:AL29"/>
    <mergeCell ref="AR28:AR29"/>
    <mergeCell ref="B34:E34"/>
    <mergeCell ref="B35:E35"/>
    <mergeCell ref="Q28:Q29"/>
    <mergeCell ref="L28:L29"/>
    <mergeCell ref="H28:H29"/>
    <mergeCell ref="Y35:AH35"/>
    <mergeCell ref="AE28:AE29"/>
    <mergeCell ref="R28:R29"/>
    <mergeCell ref="N28:N29"/>
    <mergeCell ref="AF28:AF29"/>
    <mergeCell ref="Y34:AH34"/>
    <mergeCell ref="AC28:AC29"/>
    <mergeCell ref="Z28:Z29"/>
    <mergeCell ref="AA28:AA29"/>
    <mergeCell ref="W28:W29"/>
    <mergeCell ref="Y28:Y29"/>
    <mergeCell ref="AM28:AM29"/>
    <mergeCell ref="B8:E8"/>
    <mergeCell ref="B9:E9"/>
    <mergeCell ref="M28:M29"/>
    <mergeCell ref="K28:K29"/>
    <mergeCell ref="I28:I29"/>
    <mergeCell ref="B22:E22"/>
    <mergeCell ref="B23:E23"/>
    <mergeCell ref="B20:E20"/>
    <mergeCell ref="B19:E19"/>
    <mergeCell ref="AB28:AB29"/>
    <mergeCell ref="B15:E15"/>
    <mergeCell ref="B13:E13"/>
    <mergeCell ref="V28:V29"/>
    <mergeCell ref="B18:E18"/>
    <mergeCell ref="D28:E29"/>
    <mergeCell ref="A7:E7"/>
    <mergeCell ref="B10:E10"/>
    <mergeCell ref="AU28:AU29"/>
    <mergeCell ref="AQ28:AQ29"/>
    <mergeCell ref="AN28:AN29"/>
    <mergeCell ref="AO28:AO29"/>
    <mergeCell ref="B21:E21"/>
    <mergeCell ref="U28:U29"/>
    <mergeCell ref="O28:O29"/>
    <mergeCell ref="F28:F29"/>
    <mergeCell ref="B17:E17"/>
    <mergeCell ref="B24:E24"/>
    <mergeCell ref="B25:E25"/>
    <mergeCell ref="B11:E11"/>
    <mergeCell ref="B12:E12"/>
    <mergeCell ref="B14:E14"/>
    <mergeCell ref="B16:E16"/>
    <mergeCell ref="X28:X29"/>
    <mergeCell ref="S28:S29"/>
    <mergeCell ref="T28:T29"/>
    <mergeCell ref="J28:J29"/>
    <mergeCell ref="P28:P29"/>
    <mergeCell ref="G28:G29"/>
    <mergeCell ref="B27:E27"/>
    <mergeCell ref="B26:E26"/>
  </mergeCells>
  <phoneticPr fontId="2" type="noConversion"/>
  <printOptions horizontalCentered="1" verticalCentered="1"/>
  <pageMargins left="0.19685039370078741" right="0.74803149606299213" top="0.19685039370078741" bottom="0.19685039370078741" header="0.19685039370078741" footer="0.51181102362204722"/>
  <pageSetup paperSize="9" scale="83" orientation="landscape" blackAndWhite="1" verticalDpi="300" r:id="rId1"/>
  <headerFooter alignWithMargins="0"/>
  <colBreaks count="1" manualBreakCount="1">
    <brk id="5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T30"/>
  <sheetViews>
    <sheetView workbookViewId="0">
      <selection activeCell="R18" sqref="R18"/>
    </sheetView>
  </sheetViews>
  <sheetFormatPr defaultColWidth="3.33203125" defaultRowHeight="10.199999999999999"/>
  <cols>
    <col min="1" max="16384" width="3.33203125" style="32"/>
  </cols>
  <sheetData>
    <row r="1" spans="1:46">
      <c r="A1" s="32">
        <f>'Ders İçi  2'!F18</f>
        <v>0</v>
      </c>
      <c r="B1" s="32">
        <f>'Ders İçi  2'!G18</f>
        <v>0</v>
      </c>
      <c r="C1" s="32">
        <f>'Ders İçi  2'!H18</f>
        <v>0</v>
      </c>
      <c r="D1" s="32">
        <f>'Ders İçi  2'!I18</f>
        <v>0</v>
      </c>
      <c r="E1" s="32">
        <f>'Ders İçi  2'!J18</f>
        <v>0</v>
      </c>
      <c r="F1" s="32">
        <f>'Ders İçi  2'!K18</f>
        <v>0</v>
      </c>
      <c r="G1" s="32">
        <f>'Ders İçi  2'!L18</f>
        <v>0</v>
      </c>
      <c r="H1" s="32">
        <f>'Ders İçi  2'!M18</f>
        <v>0</v>
      </c>
      <c r="I1" s="32">
        <f>'Ders İçi  2'!N18</f>
        <v>0</v>
      </c>
      <c r="J1" s="32">
        <f>'Ders İçi  2'!O18</f>
        <v>0</v>
      </c>
      <c r="K1" s="32">
        <f>'Ders İçi  2'!P18</f>
        <v>0</v>
      </c>
      <c r="L1" s="32">
        <f>'Ders İçi  2'!Q18</f>
        <v>0</v>
      </c>
      <c r="M1" s="32">
        <f>'Ders İçi  2'!R18</f>
        <v>0</v>
      </c>
      <c r="N1" s="32">
        <f>'Ders İçi  2'!S18</f>
        <v>0</v>
      </c>
      <c r="O1" s="32">
        <f>'Ders İçi  2'!T18</f>
        <v>0</v>
      </c>
      <c r="P1" s="32">
        <f>'Ders İçi  2'!U18</f>
        <v>0</v>
      </c>
      <c r="Q1" s="32">
        <f>'Ders İçi  2'!V18</f>
        <v>0</v>
      </c>
      <c r="R1" s="32">
        <f>'Ders İçi  2'!W18</f>
        <v>0</v>
      </c>
      <c r="S1" s="32">
        <f>'Ders İçi  2'!X18</f>
        <v>0</v>
      </c>
      <c r="T1" s="32">
        <f>'Ders İçi  2'!Y18</f>
        <v>0</v>
      </c>
      <c r="U1" s="32">
        <f>'Ders İçi  2'!Z18</f>
        <v>0</v>
      </c>
      <c r="V1" s="32">
        <f>'Ders İçi  2'!AA18</f>
        <v>0</v>
      </c>
      <c r="W1" s="32">
        <f>'Ders İçi  2'!AB18</f>
        <v>0</v>
      </c>
      <c r="X1" s="32">
        <f>'Ders İçi  2'!AC18</f>
        <v>0</v>
      </c>
      <c r="Y1" s="32">
        <f>'Ders İçi  2'!AD18</f>
        <v>0</v>
      </c>
      <c r="Z1" s="32" t="e">
        <f>'Ders İçi  2'!#REF!</f>
        <v>#REF!</v>
      </c>
      <c r="AA1" s="32" t="e">
        <f>'Ders İçi  2'!#REF!</f>
        <v>#REF!</v>
      </c>
      <c r="AB1" s="32" t="e">
        <f>'Ders İçi  2'!#REF!</f>
        <v>#REF!</v>
      </c>
      <c r="AC1" s="32" t="e">
        <f>'Ders İçi  2'!#REF!</f>
        <v>#REF!</v>
      </c>
      <c r="AD1" s="32" t="e">
        <f>'Ders İçi  2'!#REF!</f>
        <v>#REF!</v>
      </c>
      <c r="AE1" s="32" t="e">
        <f>'Ders İçi  2'!#REF!</f>
        <v>#REF!</v>
      </c>
      <c r="AF1" s="32" t="e">
        <f>'Ders İçi  2'!#REF!</f>
        <v>#REF!</v>
      </c>
      <c r="AG1" s="32" t="e">
        <f>'Ders İçi  2'!#REF!</f>
        <v>#REF!</v>
      </c>
      <c r="AH1" s="32" t="e">
        <f>'Ders İçi  2'!#REF!</f>
        <v>#REF!</v>
      </c>
      <c r="AI1" s="32" t="e">
        <f>'Ders İçi  2'!#REF!</f>
        <v>#REF!</v>
      </c>
      <c r="AJ1" s="32" t="e">
        <f>'Ders İçi  2'!#REF!</f>
        <v>#REF!</v>
      </c>
      <c r="AK1" s="32" t="e">
        <f>'Ders İçi  2'!#REF!</f>
        <v>#REF!</v>
      </c>
      <c r="AL1" s="32" t="e">
        <f>'Ders İçi  2'!#REF!</f>
        <v>#REF!</v>
      </c>
      <c r="AM1" s="32" t="e">
        <f>'Ders İçi  2'!#REF!</f>
        <v>#REF!</v>
      </c>
      <c r="AN1" s="32" t="e">
        <f>'Ders İçi  2'!#REF!</f>
        <v>#REF!</v>
      </c>
      <c r="AO1" s="32" t="e">
        <f>'Ders İçi  2'!#REF!</f>
        <v>#REF!</v>
      </c>
      <c r="AP1" s="32" t="e">
        <f>'Ders İçi  2'!#REF!</f>
        <v>#REF!</v>
      </c>
      <c r="AQ1" s="32" t="e">
        <f>'Ders İçi  2'!#REF!</f>
        <v>#REF!</v>
      </c>
      <c r="AR1" s="32" t="e">
        <f>'Ders İçi  2'!#REF!</f>
        <v>#REF!</v>
      </c>
      <c r="AS1" s="32" t="e">
        <f>'Ders İçi  2'!#REF!</f>
        <v>#REF!</v>
      </c>
      <c r="AT1" s="33"/>
    </row>
    <row r="2" spans="1:46">
      <c r="A2" s="32" t="str">
        <f>IF(A1=100,"4",IF(A1&gt;80,"4",IF(A1&gt;60,"3",IF(A1&gt;40,"2",IF(A1&gt;20,"1",IF(A1&gt;0,0," "))))))</f>
        <v xml:space="preserve"> </v>
      </c>
      <c r="B2" s="32" t="str">
        <f t="shared" ref="B2:AS2" si="0">IF(B1=100,"4",IF(B1&gt;80,"4",IF(B1&gt;60,"3",IF(B1&gt;40,"2",IF(B1&gt;20,"1",IF(B1&gt;0,0," "))))))</f>
        <v xml:space="preserve"> </v>
      </c>
      <c r="C2" s="32" t="str">
        <f t="shared" si="0"/>
        <v xml:space="preserve"> </v>
      </c>
      <c r="D2" s="32" t="str">
        <f t="shared" si="0"/>
        <v xml:space="preserve"> </v>
      </c>
      <c r="E2" s="32" t="str">
        <f t="shared" si="0"/>
        <v xml:space="preserve"> </v>
      </c>
      <c r="F2" s="32" t="str">
        <f t="shared" si="0"/>
        <v xml:space="preserve"> </v>
      </c>
      <c r="G2" s="32" t="str">
        <f t="shared" si="0"/>
        <v xml:space="preserve"> </v>
      </c>
      <c r="H2" s="32" t="str">
        <f t="shared" si="0"/>
        <v xml:space="preserve"> </v>
      </c>
      <c r="I2" s="32" t="str">
        <f t="shared" si="0"/>
        <v xml:space="preserve"> </v>
      </c>
      <c r="J2" s="32" t="str">
        <f t="shared" si="0"/>
        <v xml:space="preserve"> </v>
      </c>
      <c r="K2" s="32" t="str">
        <f t="shared" si="0"/>
        <v xml:space="preserve"> </v>
      </c>
      <c r="L2" s="32" t="str">
        <f t="shared" si="0"/>
        <v xml:space="preserve"> </v>
      </c>
      <c r="M2" s="32" t="str">
        <f t="shared" si="0"/>
        <v xml:space="preserve"> </v>
      </c>
      <c r="N2" s="32" t="str">
        <f t="shared" si="0"/>
        <v xml:space="preserve"> </v>
      </c>
      <c r="O2" s="32" t="str">
        <f t="shared" si="0"/>
        <v xml:space="preserve"> </v>
      </c>
      <c r="P2" s="32" t="str">
        <f t="shared" si="0"/>
        <v xml:space="preserve"> </v>
      </c>
      <c r="Q2" s="32" t="str">
        <f t="shared" si="0"/>
        <v xml:space="preserve"> </v>
      </c>
      <c r="R2" s="32" t="str">
        <f t="shared" si="0"/>
        <v xml:space="preserve"> </v>
      </c>
      <c r="S2" s="32" t="str">
        <f t="shared" si="0"/>
        <v xml:space="preserve"> </v>
      </c>
      <c r="T2" s="32" t="str">
        <f t="shared" si="0"/>
        <v xml:space="preserve"> </v>
      </c>
      <c r="U2" s="32" t="str">
        <f t="shared" si="0"/>
        <v xml:space="preserve"> </v>
      </c>
      <c r="V2" s="32" t="str">
        <f t="shared" si="0"/>
        <v xml:space="preserve"> </v>
      </c>
      <c r="W2" s="32" t="str">
        <f t="shared" si="0"/>
        <v xml:space="preserve"> </v>
      </c>
      <c r="X2" s="32" t="str">
        <f t="shared" si="0"/>
        <v xml:space="preserve"> </v>
      </c>
      <c r="Y2" s="32" t="str">
        <f t="shared" si="0"/>
        <v xml:space="preserve"> </v>
      </c>
      <c r="Z2" s="32" t="e">
        <f t="shared" si="0"/>
        <v>#REF!</v>
      </c>
      <c r="AA2" s="32" t="e">
        <f t="shared" si="0"/>
        <v>#REF!</v>
      </c>
      <c r="AB2" s="32" t="e">
        <f t="shared" si="0"/>
        <v>#REF!</v>
      </c>
      <c r="AC2" s="32" t="e">
        <f t="shared" si="0"/>
        <v>#REF!</v>
      </c>
      <c r="AD2" s="32" t="e">
        <f t="shared" si="0"/>
        <v>#REF!</v>
      </c>
      <c r="AE2" s="32" t="e">
        <f t="shared" si="0"/>
        <v>#REF!</v>
      </c>
      <c r="AF2" s="32" t="e">
        <f t="shared" si="0"/>
        <v>#REF!</v>
      </c>
      <c r="AG2" s="32" t="e">
        <f t="shared" si="0"/>
        <v>#REF!</v>
      </c>
      <c r="AH2" s="32" t="e">
        <f t="shared" si="0"/>
        <v>#REF!</v>
      </c>
      <c r="AI2" s="32" t="e">
        <f t="shared" si="0"/>
        <v>#REF!</v>
      </c>
      <c r="AJ2" s="32" t="e">
        <f t="shared" si="0"/>
        <v>#REF!</v>
      </c>
      <c r="AK2" s="32" t="e">
        <f t="shared" si="0"/>
        <v>#REF!</v>
      </c>
      <c r="AL2" s="32" t="e">
        <f t="shared" si="0"/>
        <v>#REF!</v>
      </c>
      <c r="AM2" s="32" t="e">
        <f t="shared" si="0"/>
        <v>#REF!</v>
      </c>
      <c r="AN2" s="32" t="e">
        <f t="shared" si="0"/>
        <v>#REF!</v>
      </c>
      <c r="AO2" s="32" t="e">
        <f t="shared" si="0"/>
        <v>#REF!</v>
      </c>
      <c r="AP2" s="32" t="e">
        <f t="shared" si="0"/>
        <v>#REF!</v>
      </c>
      <c r="AQ2" s="32" t="e">
        <f t="shared" si="0"/>
        <v>#REF!</v>
      </c>
      <c r="AR2" s="32" t="e">
        <f t="shared" si="0"/>
        <v>#REF!</v>
      </c>
      <c r="AS2" s="32" t="e">
        <f t="shared" si="0"/>
        <v>#REF!</v>
      </c>
    </row>
    <row r="3" spans="1:46">
      <c r="A3" s="32" t="b">
        <f>IF(A1=100,20,IF(A1&gt;80,A1-80,IF(A1&gt;60,A1-60,IF(A1&gt;40,A1-40,IF(A1&gt;20,A1-20,IF(A1&gt;0,A1-0))))))</f>
        <v>0</v>
      </c>
      <c r="B3" s="32" t="b">
        <f t="shared" ref="B3:AS3" si="1">IF(B1=100,20,IF(B1&gt;80,B1-80,IF(B1&gt;60,B1-60,IF(B1&gt;40,B1-40,IF(B1&gt;20,B1-20,IF(B1&gt;0,B1-0))))))</f>
        <v>0</v>
      </c>
      <c r="C3" s="32" t="b">
        <f t="shared" si="1"/>
        <v>0</v>
      </c>
      <c r="D3" s="32" t="b">
        <f t="shared" si="1"/>
        <v>0</v>
      </c>
      <c r="E3" s="32" t="b">
        <f t="shared" si="1"/>
        <v>0</v>
      </c>
      <c r="F3" s="32" t="b">
        <f t="shared" si="1"/>
        <v>0</v>
      </c>
      <c r="G3" s="32" t="b">
        <f t="shared" si="1"/>
        <v>0</v>
      </c>
      <c r="H3" s="32" t="b">
        <f t="shared" si="1"/>
        <v>0</v>
      </c>
      <c r="I3" s="32" t="b">
        <f t="shared" si="1"/>
        <v>0</v>
      </c>
      <c r="J3" s="32" t="b">
        <f t="shared" si="1"/>
        <v>0</v>
      </c>
      <c r="K3" s="32" t="b">
        <f t="shared" si="1"/>
        <v>0</v>
      </c>
      <c r="L3" s="32" t="b">
        <f t="shared" si="1"/>
        <v>0</v>
      </c>
      <c r="M3" s="32" t="b">
        <f t="shared" si="1"/>
        <v>0</v>
      </c>
      <c r="N3" s="32" t="b">
        <f t="shared" si="1"/>
        <v>0</v>
      </c>
      <c r="O3" s="32" t="b">
        <f t="shared" si="1"/>
        <v>0</v>
      </c>
      <c r="P3" s="32" t="b">
        <f t="shared" si="1"/>
        <v>0</v>
      </c>
      <c r="Q3" s="32" t="b">
        <f t="shared" si="1"/>
        <v>0</v>
      </c>
      <c r="R3" s="32" t="b">
        <f t="shared" si="1"/>
        <v>0</v>
      </c>
      <c r="S3" s="32" t="b">
        <f t="shared" si="1"/>
        <v>0</v>
      </c>
      <c r="T3" s="32" t="b">
        <f t="shared" si="1"/>
        <v>0</v>
      </c>
      <c r="U3" s="32" t="b">
        <f t="shared" si="1"/>
        <v>0</v>
      </c>
      <c r="V3" s="32" t="b">
        <f t="shared" si="1"/>
        <v>0</v>
      </c>
      <c r="W3" s="32" t="b">
        <f t="shared" si="1"/>
        <v>0</v>
      </c>
      <c r="X3" s="32" t="b">
        <f t="shared" si="1"/>
        <v>0</v>
      </c>
      <c r="Y3" s="32" t="b">
        <f t="shared" si="1"/>
        <v>0</v>
      </c>
      <c r="Z3" s="32" t="e">
        <f t="shared" si="1"/>
        <v>#REF!</v>
      </c>
      <c r="AA3" s="32" t="e">
        <f t="shared" si="1"/>
        <v>#REF!</v>
      </c>
      <c r="AB3" s="32" t="e">
        <f t="shared" si="1"/>
        <v>#REF!</v>
      </c>
      <c r="AC3" s="32" t="e">
        <f t="shared" si="1"/>
        <v>#REF!</v>
      </c>
      <c r="AD3" s="32" t="e">
        <f t="shared" si="1"/>
        <v>#REF!</v>
      </c>
      <c r="AE3" s="32" t="e">
        <f t="shared" si="1"/>
        <v>#REF!</v>
      </c>
      <c r="AF3" s="32" t="e">
        <f t="shared" si="1"/>
        <v>#REF!</v>
      </c>
      <c r="AG3" s="32" t="e">
        <f t="shared" si="1"/>
        <v>#REF!</v>
      </c>
      <c r="AH3" s="32" t="e">
        <f t="shared" si="1"/>
        <v>#REF!</v>
      </c>
      <c r="AI3" s="32" t="e">
        <f t="shared" si="1"/>
        <v>#REF!</v>
      </c>
      <c r="AJ3" s="32" t="e">
        <f t="shared" si="1"/>
        <v>#REF!</v>
      </c>
      <c r="AK3" s="32" t="e">
        <f t="shared" si="1"/>
        <v>#REF!</v>
      </c>
      <c r="AL3" s="32" t="e">
        <f t="shared" si="1"/>
        <v>#REF!</v>
      </c>
      <c r="AM3" s="32" t="e">
        <f t="shared" si="1"/>
        <v>#REF!</v>
      </c>
      <c r="AN3" s="32" t="e">
        <f t="shared" si="1"/>
        <v>#REF!</v>
      </c>
      <c r="AO3" s="32" t="e">
        <f t="shared" si="1"/>
        <v>#REF!</v>
      </c>
      <c r="AP3" s="32" t="e">
        <f t="shared" si="1"/>
        <v>#REF!</v>
      </c>
      <c r="AQ3" s="32" t="e">
        <f t="shared" si="1"/>
        <v>#REF!</v>
      </c>
      <c r="AR3" s="32" t="e">
        <f t="shared" si="1"/>
        <v>#REF!</v>
      </c>
      <c r="AS3" s="32" t="e">
        <f t="shared" si="1"/>
        <v>#REF!</v>
      </c>
    </row>
    <row r="6" spans="1:46">
      <c r="A6" s="32" t="str">
        <f>IF(A3-0&gt;0,A2+1,A2)</f>
        <v xml:space="preserve"> </v>
      </c>
      <c r="B6" s="32" t="str">
        <f t="shared" ref="B6:AS6" si="2">IF(B3-0&gt;0,B2+1,B2)</f>
        <v xml:space="preserve"> </v>
      </c>
      <c r="C6" s="32" t="str">
        <f t="shared" si="2"/>
        <v xml:space="preserve"> </v>
      </c>
      <c r="D6" s="32" t="str">
        <f t="shared" si="2"/>
        <v xml:space="preserve"> </v>
      </c>
      <c r="E6" s="32" t="str">
        <f t="shared" si="2"/>
        <v xml:space="preserve"> </v>
      </c>
      <c r="F6" s="32" t="str">
        <f t="shared" si="2"/>
        <v xml:space="preserve"> </v>
      </c>
      <c r="G6" s="32" t="str">
        <f t="shared" si="2"/>
        <v xml:space="preserve"> </v>
      </c>
      <c r="H6" s="32" t="str">
        <f t="shared" si="2"/>
        <v xml:space="preserve"> </v>
      </c>
      <c r="I6" s="32" t="str">
        <f t="shared" si="2"/>
        <v xml:space="preserve"> </v>
      </c>
      <c r="J6" s="32" t="str">
        <f t="shared" si="2"/>
        <v xml:space="preserve"> </v>
      </c>
      <c r="K6" s="32" t="str">
        <f t="shared" si="2"/>
        <v xml:space="preserve"> </v>
      </c>
      <c r="L6" s="32" t="str">
        <f t="shared" si="2"/>
        <v xml:space="preserve"> </v>
      </c>
      <c r="M6" s="32" t="str">
        <f t="shared" si="2"/>
        <v xml:space="preserve"> </v>
      </c>
      <c r="N6" s="32" t="str">
        <f t="shared" si="2"/>
        <v xml:space="preserve"> </v>
      </c>
      <c r="O6" s="32" t="str">
        <f t="shared" si="2"/>
        <v xml:space="preserve"> </v>
      </c>
      <c r="P6" s="32" t="str">
        <f t="shared" si="2"/>
        <v xml:space="preserve"> </v>
      </c>
      <c r="Q6" s="32" t="str">
        <f t="shared" si="2"/>
        <v xml:space="preserve"> </v>
      </c>
      <c r="R6" s="32" t="str">
        <f t="shared" si="2"/>
        <v xml:space="preserve"> </v>
      </c>
      <c r="S6" s="32" t="str">
        <f t="shared" si="2"/>
        <v xml:space="preserve"> </v>
      </c>
      <c r="T6" s="32" t="str">
        <f t="shared" si="2"/>
        <v xml:space="preserve"> </v>
      </c>
      <c r="U6" s="32" t="str">
        <f t="shared" si="2"/>
        <v xml:space="preserve"> </v>
      </c>
      <c r="V6" s="32" t="str">
        <f t="shared" si="2"/>
        <v xml:space="preserve"> </v>
      </c>
      <c r="W6" s="32" t="str">
        <f t="shared" si="2"/>
        <v xml:space="preserve"> </v>
      </c>
      <c r="X6" s="32" t="str">
        <f t="shared" si="2"/>
        <v xml:space="preserve"> </v>
      </c>
      <c r="Y6" s="32" t="str">
        <f t="shared" si="2"/>
        <v xml:space="preserve"> </v>
      </c>
      <c r="Z6" s="32" t="e">
        <f t="shared" si="2"/>
        <v>#REF!</v>
      </c>
      <c r="AA6" s="32" t="e">
        <f t="shared" si="2"/>
        <v>#REF!</v>
      </c>
      <c r="AB6" s="32" t="e">
        <f t="shared" si="2"/>
        <v>#REF!</v>
      </c>
      <c r="AC6" s="32" t="e">
        <f t="shared" si="2"/>
        <v>#REF!</v>
      </c>
      <c r="AD6" s="32" t="e">
        <f t="shared" si="2"/>
        <v>#REF!</v>
      </c>
      <c r="AE6" s="32" t="e">
        <f t="shared" si="2"/>
        <v>#REF!</v>
      </c>
      <c r="AF6" s="32" t="e">
        <f t="shared" si="2"/>
        <v>#REF!</v>
      </c>
      <c r="AG6" s="32" t="e">
        <f t="shared" si="2"/>
        <v>#REF!</v>
      </c>
      <c r="AH6" s="32" t="e">
        <f t="shared" si="2"/>
        <v>#REF!</v>
      </c>
      <c r="AI6" s="32" t="e">
        <f t="shared" si="2"/>
        <v>#REF!</v>
      </c>
      <c r="AJ6" s="32" t="e">
        <f t="shared" si="2"/>
        <v>#REF!</v>
      </c>
      <c r="AK6" s="32" t="e">
        <f t="shared" si="2"/>
        <v>#REF!</v>
      </c>
      <c r="AL6" s="32" t="e">
        <f t="shared" si="2"/>
        <v>#REF!</v>
      </c>
      <c r="AM6" s="32" t="e">
        <f t="shared" si="2"/>
        <v>#REF!</v>
      </c>
      <c r="AN6" s="32" t="e">
        <f t="shared" si="2"/>
        <v>#REF!</v>
      </c>
      <c r="AO6" s="32" t="e">
        <f t="shared" si="2"/>
        <v>#REF!</v>
      </c>
      <c r="AP6" s="32" t="e">
        <f t="shared" si="2"/>
        <v>#REF!</v>
      </c>
      <c r="AQ6" s="32" t="e">
        <f t="shared" si="2"/>
        <v>#REF!</v>
      </c>
      <c r="AR6" s="32" t="e">
        <f t="shared" si="2"/>
        <v>#REF!</v>
      </c>
      <c r="AS6" s="32" t="e">
        <f t="shared" si="2"/>
        <v>#REF!</v>
      </c>
    </row>
    <row r="7" spans="1:46">
      <c r="A7" s="32" t="str">
        <f>IF(A3-1&gt;0,A2+1,A2)</f>
        <v xml:space="preserve"> </v>
      </c>
      <c r="B7" s="32" t="str">
        <f t="shared" ref="B7:AS7" si="3">IF(B3-1&gt;0,B2+1,B2)</f>
        <v xml:space="preserve"> </v>
      </c>
      <c r="C7" s="32" t="str">
        <f t="shared" si="3"/>
        <v xml:space="preserve"> </v>
      </c>
      <c r="D7" s="32" t="str">
        <f t="shared" si="3"/>
        <v xml:space="preserve"> </v>
      </c>
      <c r="E7" s="32" t="str">
        <f t="shared" si="3"/>
        <v xml:space="preserve"> </v>
      </c>
      <c r="F7" s="32" t="str">
        <f t="shared" si="3"/>
        <v xml:space="preserve"> </v>
      </c>
      <c r="G7" s="32" t="str">
        <f t="shared" si="3"/>
        <v xml:space="preserve"> </v>
      </c>
      <c r="H7" s="32" t="str">
        <f t="shared" si="3"/>
        <v xml:space="preserve"> </v>
      </c>
      <c r="I7" s="32" t="str">
        <f t="shared" si="3"/>
        <v xml:space="preserve"> </v>
      </c>
      <c r="J7" s="32" t="str">
        <f t="shared" si="3"/>
        <v xml:space="preserve"> </v>
      </c>
      <c r="K7" s="32" t="str">
        <f t="shared" si="3"/>
        <v xml:space="preserve"> </v>
      </c>
      <c r="L7" s="32" t="str">
        <f t="shared" si="3"/>
        <v xml:space="preserve"> </v>
      </c>
      <c r="M7" s="32" t="str">
        <f t="shared" si="3"/>
        <v xml:space="preserve"> </v>
      </c>
      <c r="N7" s="32" t="str">
        <f t="shared" si="3"/>
        <v xml:space="preserve"> </v>
      </c>
      <c r="O7" s="32" t="str">
        <f t="shared" si="3"/>
        <v xml:space="preserve"> </v>
      </c>
      <c r="P7" s="32" t="str">
        <f t="shared" si="3"/>
        <v xml:space="preserve"> </v>
      </c>
      <c r="Q7" s="32" t="str">
        <f t="shared" si="3"/>
        <v xml:space="preserve"> </v>
      </c>
      <c r="R7" s="32" t="str">
        <f t="shared" si="3"/>
        <v xml:space="preserve"> </v>
      </c>
      <c r="S7" s="32" t="str">
        <f t="shared" si="3"/>
        <v xml:space="preserve"> </v>
      </c>
      <c r="T7" s="32" t="str">
        <f t="shared" si="3"/>
        <v xml:space="preserve"> </v>
      </c>
      <c r="U7" s="32" t="str">
        <f t="shared" si="3"/>
        <v xml:space="preserve"> </v>
      </c>
      <c r="V7" s="32" t="str">
        <f t="shared" si="3"/>
        <v xml:space="preserve"> </v>
      </c>
      <c r="W7" s="32" t="str">
        <f t="shared" si="3"/>
        <v xml:space="preserve"> </v>
      </c>
      <c r="X7" s="32" t="str">
        <f t="shared" si="3"/>
        <v xml:space="preserve"> </v>
      </c>
      <c r="Y7" s="32" t="str">
        <f t="shared" si="3"/>
        <v xml:space="preserve"> </v>
      </c>
      <c r="Z7" s="32" t="e">
        <f t="shared" si="3"/>
        <v>#REF!</v>
      </c>
      <c r="AA7" s="32" t="e">
        <f t="shared" si="3"/>
        <v>#REF!</v>
      </c>
      <c r="AB7" s="32" t="e">
        <f t="shared" si="3"/>
        <v>#REF!</v>
      </c>
      <c r="AC7" s="32" t="e">
        <f t="shared" si="3"/>
        <v>#REF!</v>
      </c>
      <c r="AD7" s="32" t="e">
        <f t="shared" si="3"/>
        <v>#REF!</v>
      </c>
      <c r="AE7" s="32" t="e">
        <f t="shared" si="3"/>
        <v>#REF!</v>
      </c>
      <c r="AF7" s="32" t="e">
        <f t="shared" si="3"/>
        <v>#REF!</v>
      </c>
      <c r="AG7" s="32" t="e">
        <f t="shared" si="3"/>
        <v>#REF!</v>
      </c>
      <c r="AH7" s="32" t="e">
        <f t="shared" si="3"/>
        <v>#REF!</v>
      </c>
      <c r="AI7" s="32" t="e">
        <f t="shared" si="3"/>
        <v>#REF!</v>
      </c>
      <c r="AJ7" s="32" t="e">
        <f t="shared" si="3"/>
        <v>#REF!</v>
      </c>
      <c r="AK7" s="32" t="e">
        <f t="shared" si="3"/>
        <v>#REF!</v>
      </c>
      <c r="AL7" s="32" t="e">
        <f t="shared" si="3"/>
        <v>#REF!</v>
      </c>
      <c r="AM7" s="32" t="e">
        <f t="shared" si="3"/>
        <v>#REF!</v>
      </c>
      <c r="AN7" s="32" t="e">
        <f t="shared" si="3"/>
        <v>#REF!</v>
      </c>
      <c r="AO7" s="32" t="e">
        <f t="shared" si="3"/>
        <v>#REF!</v>
      </c>
      <c r="AP7" s="32" t="e">
        <f t="shared" si="3"/>
        <v>#REF!</v>
      </c>
      <c r="AQ7" s="32" t="e">
        <f t="shared" si="3"/>
        <v>#REF!</v>
      </c>
      <c r="AR7" s="32" t="e">
        <f t="shared" si="3"/>
        <v>#REF!</v>
      </c>
      <c r="AS7" s="32" t="e">
        <f t="shared" si="3"/>
        <v>#REF!</v>
      </c>
    </row>
    <row r="8" spans="1:46">
      <c r="A8" s="32" t="str">
        <f>IF(A3-2&gt;0,A2+1,A2)</f>
        <v xml:space="preserve"> </v>
      </c>
      <c r="B8" s="32" t="str">
        <f t="shared" ref="B8:AS8" si="4">IF(B3-2&gt;0,B2+1,B2)</f>
        <v xml:space="preserve"> </v>
      </c>
      <c r="C8" s="32" t="str">
        <f t="shared" si="4"/>
        <v xml:space="preserve"> </v>
      </c>
      <c r="D8" s="32" t="str">
        <f t="shared" si="4"/>
        <v xml:space="preserve"> </v>
      </c>
      <c r="E8" s="32" t="str">
        <f t="shared" si="4"/>
        <v xml:space="preserve"> </v>
      </c>
      <c r="F8" s="32" t="str">
        <f t="shared" si="4"/>
        <v xml:space="preserve"> </v>
      </c>
      <c r="G8" s="32" t="str">
        <f t="shared" si="4"/>
        <v xml:space="preserve"> </v>
      </c>
      <c r="H8" s="32" t="str">
        <f t="shared" si="4"/>
        <v xml:space="preserve"> </v>
      </c>
      <c r="I8" s="32" t="str">
        <f t="shared" si="4"/>
        <v xml:space="preserve"> </v>
      </c>
      <c r="J8" s="32" t="str">
        <f t="shared" si="4"/>
        <v xml:space="preserve"> </v>
      </c>
      <c r="K8" s="32" t="str">
        <f t="shared" si="4"/>
        <v xml:space="preserve"> </v>
      </c>
      <c r="L8" s="32" t="str">
        <f t="shared" si="4"/>
        <v xml:space="preserve"> </v>
      </c>
      <c r="M8" s="32" t="str">
        <f t="shared" si="4"/>
        <v xml:space="preserve"> </v>
      </c>
      <c r="N8" s="32" t="str">
        <f t="shared" si="4"/>
        <v xml:space="preserve"> </v>
      </c>
      <c r="O8" s="32" t="str">
        <f t="shared" si="4"/>
        <v xml:space="preserve"> </v>
      </c>
      <c r="P8" s="32" t="str">
        <f t="shared" si="4"/>
        <v xml:space="preserve"> </v>
      </c>
      <c r="Q8" s="32" t="str">
        <f t="shared" si="4"/>
        <v xml:space="preserve"> </v>
      </c>
      <c r="R8" s="32" t="str">
        <f t="shared" si="4"/>
        <v xml:space="preserve"> </v>
      </c>
      <c r="S8" s="32" t="str">
        <f t="shared" si="4"/>
        <v xml:space="preserve"> </v>
      </c>
      <c r="T8" s="32" t="str">
        <f t="shared" si="4"/>
        <v xml:space="preserve"> </v>
      </c>
      <c r="U8" s="32" t="str">
        <f t="shared" si="4"/>
        <v xml:space="preserve"> </v>
      </c>
      <c r="V8" s="32" t="str">
        <f t="shared" si="4"/>
        <v xml:space="preserve"> </v>
      </c>
      <c r="W8" s="32" t="str">
        <f t="shared" si="4"/>
        <v xml:space="preserve"> </v>
      </c>
      <c r="X8" s="32" t="str">
        <f t="shared" si="4"/>
        <v xml:space="preserve"> </v>
      </c>
      <c r="Y8" s="32" t="str">
        <f t="shared" si="4"/>
        <v xml:space="preserve"> </v>
      </c>
      <c r="Z8" s="32" t="e">
        <f t="shared" si="4"/>
        <v>#REF!</v>
      </c>
      <c r="AA8" s="32" t="e">
        <f t="shared" si="4"/>
        <v>#REF!</v>
      </c>
      <c r="AB8" s="32" t="e">
        <f t="shared" si="4"/>
        <v>#REF!</v>
      </c>
      <c r="AC8" s="32" t="e">
        <f t="shared" si="4"/>
        <v>#REF!</v>
      </c>
      <c r="AD8" s="32" t="e">
        <f t="shared" si="4"/>
        <v>#REF!</v>
      </c>
      <c r="AE8" s="32" t="e">
        <f t="shared" si="4"/>
        <v>#REF!</v>
      </c>
      <c r="AF8" s="32" t="e">
        <f t="shared" si="4"/>
        <v>#REF!</v>
      </c>
      <c r="AG8" s="32" t="e">
        <f t="shared" si="4"/>
        <v>#REF!</v>
      </c>
      <c r="AH8" s="32" t="e">
        <f t="shared" si="4"/>
        <v>#REF!</v>
      </c>
      <c r="AI8" s="32" t="e">
        <f t="shared" si="4"/>
        <v>#REF!</v>
      </c>
      <c r="AJ8" s="32" t="e">
        <f t="shared" si="4"/>
        <v>#REF!</v>
      </c>
      <c r="AK8" s="32" t="e">
        <f t="shared" si="4"/>
        <v>#REF!</v>
      </c>
      <c r="AL8" s="32" t="e">
        <f t="shared" si="4"/>
        <v>#REF!</v>
      </c>
      <c r="AM8" s="32" t="e">
        <f t="shared" si="4"/>
        <v>#REF!</v>
      </c>
      <c r="AN8" s="32" t="e">
        <f t="shared" si="4"/>
        <v>#REF!</v>
      </c>
      <c r="AO8" s="32" t="e">
        <f t="shared" si="4"/>
        <v>#REF!</v>
      </c>
      <c r="AP8" s="32" t="e">
        <f t="shared" si="4"/>
        <v>#REF!</v>
      </c>
      <c r="AQ8" s="32" t="e">
        <f t="shared" si="4"/>
        <v>#REF!</v>
      </c>
      <c r="AR8" s="32" t="e">
        <f t="shared" si="4"/>
        <v>#REF!</v>
      </c>
      <c r="AS8" s="32" t="e">
        <f t="shared" si="4"/>
        <v>#REF!</v>
      </c>
    </row>
    <row r="9" spans="1:46">
      <c r="A9" s="32" t="str">
        <f>IF(A3-13&gt;0,A2+1,A2)</f>
        <v xml:space="preserve"> </v>
      </c>
      <c r="B9" s="32" t="str">
        <f t="shared" ref="B9:AS9" si="5">IF(B3-13&gt;0,B2+1,B2)</f>
        <v xml:space="preserve"> </v>
      </c>
      <c r="C9" s="32" t="str">
        <f t="shared" si="5"/>
        <v xml:space="preserve"> </v>
      </c>
      <c r="D9" s="32" t="str">
        <f t="shared" si="5"/>
        <v xml:space="preserve"> </v>
      </c>
      <c r="E9" s="32" t="str">
        <f t="shared" si="5"/>
        <v xml:space="preserve"> </v>
      </c>
      <c r="F9" s="32" t="str">
        <f t="shared" si="5"/>
        <v xml:space="preserve"> </v>
      </c>
      <c r="G9" s="32" t="str">
        <f t="shared" si="5"/>
        <v xml:space="preserve"> </v>
      </c>
      <c r="H9" s="32" t="str">
        <f t="shared" si="5"/>
        <v xml:space="preserve"> </v>
      </c>
      <c r="I9" s="32" t="str">
        <f t="shared" si="5"/>
        <v xml:space="preserve"> </v>
      </c>
      <c r="J9" s="32" t="str">
        <f t="shared" si="5"/>
        <v xml:space="preserve"> </v>
      </c>
      <c r="K9" s="32" t="str">
        <f t="shared" si="5"/>
        <v xml:space="preserve"> </v>
      </c>
      <c r="L9" s="32" t="str">
        <f t="shared" si="5"/>
        <v xml:space="preserve"> </v>
      </c>
      <c r="M9" s="32" t="str">
        <f t="shared" si="5"/>
        <v xml:space="preserve"> </v>
      </c>
      <c r="N9" s="32" t="str">
        <f t="shared" si="5"/>
        <v xml:space="preserve"> </v>
      </c>
      <c r="O9" s="32" t="str">
        <f t="shared" si="5"/>
        <v xml:space="preserve"> </v>
      </c>
      <c r="P9" s="32" t="str">
        <f t="shared" si="5"/>
        <v xml:space="preserve"> </v>
      </c>
      <c r="Q9" s="32" t="str">
        <f t="shared" si="5"/>
        <v xml:space="preserve"> </v>
      </c>
      <c r="R9" s="32" t="str">
        <f t="shared" si="5"/>
        <v xml:space="preserve"> </v>
      </c>
      <c r="S9" s="32" t="str">
        <f t="shared" si="5"/>
        <v xml:space="preserve"> </v>
      </c>
      <c r="T9" s="32" t="str">
        <f t="shared" si="5"/>
        <v xml:space="preserve"> </v>
      </c>
      <c r="U9" s="32" t="str">
        <f t="shared" si="5"/>
        <v xml:space="preserve"> </v>
      </c>
      <c r="V9" s="32" t="str">
        <f t="shared" si="5"/>
        <v xml:space="preserve"> </v>
      </c>
      <c r="W9" s="32" t="str">
        <f t="shared" si="5"/>
        <v xml:space="preserve"> </v>
      </c>
      <c r="X9" s="32" t="str">
        <f t="shared" si="5"/>
        <v xml:space="preserve"> </v>
      </c>
      <c r="Y9" s="32" t="str">
        <f t="shared" si="5"/>
        <v xml:space="preserve"> </v>
      </c>
      <c r="Z9" s="32" t="e">
        <f t="shared" si="5"/>
        <v>#REF!</v>
      </c>
      <c r="AA9" s="32" t="e">
        <f t="shared" si="5"/>
        <v>#REF!</v>
      </c>
      <c r="AB9" s="32" t="e">
        <f t="shared" si="5"/>
        <v>#REF!</v>
      </c>
      <c r="AC9" s="32" t="e">
        <f t="shared" si="5"/>
        <v>#REF!</v>
      </c>
      <c r="AD9" s="32" t="e">
        <f t="shared" si="5"/>
        <v>#REF!</v>
      </c>
      <c r="AE9" s="32" t="e">
        <f t="shared" si="5"/>
        <v>#REF!</v>
      </c>
      <c r="AF9" s="32" t="e">
        <f t="shared" si="5"/>
        <v>#REF!</v>
      </c>
      <c r="AG9" s="32" t="e">
        <f t="shared" si="5"/>
        <v>#REF!</v>
      </c>
      <c r="AH9" s="32" t="e">
        <f t="shared" si="5"/>
        <v>#REF!</v>
      </c>
      <c r="AI9" s="32" t="e">
        <f t="shared" si="5"/>
        <v>#REF!</v>
      </c>
      <c r="AJ9" s="32" t="e">
        <f t="shared" si="5"/>
        <v>#REF!</v>
      </c>
      <c r="AK9" s="32" t="e">
        <f t="shared" si="5"/>
        <v>#REF!</v>
      </c>
      <c r="AL9" s="32" t="e">
        <f t="shared" si="5"/>
        <v>#REF!</v>
      </c>
      <c r="AM9" s="32" t="e">
        <f t="shared" si="5"/>
        <v>#REF!</v>
      </c>
      <c r="AN9" s="32" t="e">
        <f t="shared" si="5"/>
        <v>#REF!</v>
      </c>
      <c r="AO9" s="32" t="e">
        <f t="shared" si="5"/>
        <v>#REF!</v>
      </c>
      <c r="AP9" s="32" t="e">
        <f t="shared" si="5"/>
        <v>#REF!</v>
      </c>
      <c r="AQ9" s="32" t="e">
        <f t="shared" si="5"/>
        <v>#REF!</v>
      </c>
      <c r="AR9" s="32" t="e">
        <f t="shared" si="5"/>
        <v>#REF!</v>
      </c>
      <c r="AS9" s="32" t="e">
        <f t="shared" si="5"/>
        <v>#REF!</v>
      </c>
    </row>
    <row r="10" spans="1:46">
      <c r="A10" s="32" t="str">
        <f>IF(A3-4&gt;0,A2+1,A2)</f>
        <v xml:space="preserve"> </v>
      </c>
      <c r="B10" s="32" t="str">
        <f t="shared" ref="B10:AS10" si="6">IF(B3-4&gt;0,B2+1,B2)</f>
        <v xml:space="preserve"> </v>
      </c>
      <c r="C10" s="32" t="str">
        <f t="shared" si="6"/>
        <v xml:space="preserve"> </v>
      </c>
      <c r="D10" s="32" t="str">
        <f t="shared" si="6"/>
        <v xml:space="preserve"> </v>
      </c>
      <c r="E10" s="32" t="str">
        <f t="shared" si="6"/>
        <v xml:space="preserve"> </v>
      </c>
      <c r="F10" s="32" t="str">
        <f t="shared" si="6"/>
        <v xml:space="preserve"> </v>
      </c>
      <c r="G10" s="32" t="str">
        <f t="shared" si="6"/>
        <v xml:space="preserve"> </v>
      </c>
      <c r="H10" s="32" t="str">
        <f t="shared" si="6"/>
        <v xml:space="preserve"> </v>
      </c>
      <c r="I10" s="32" t="str">
        <f t="shared" si="6"/>
        <v xml:space="preserve"> </v>
      </c>
      <c r="J10" s="32" t="str">
        <f t="shared" si="6"/>
        <v xml:space="preserve"> </v>
      </c>
      <c r="K10" s="32" t="str">
        <f t="shared" si="6"/>
        <v xml:space="preserve"> </v>
      </c>
      <c r="L10" s="32" t="str">
        <f t="shared" si="6"/>
        <v xml:space="preserve"> </v>
      </c>
      <c r="M10" s="32" t="str">
        <f t="shared" si="6"/>
        <v xml:space="preserve"> </v>
      </c>
      <c r="N10" s="32" t="str">
        <f t="shared" si="6"/>
        <v xml:space="preserve"> </v>
      </c>
      <c r="O10" s="32" t="str">
        <f t="shared" si="6"/>
        <v xml:space="preserve"> </v>
      </c>
      <c r="P10" s="32" t="str">
        <f t="shared" si="6"/>
        <v xml:space="preserve"> </v>
      </c>
      <c r="Q10" s="32" t="str">
        <f t="shared" si="6"/>
        <v xml:space="preserve"> </v>
      </c>
      <c r="R10" s="32" t="str">
        <f t="shared" si="6"/>
        <v xml:space="preserve"> </v>
      </c>
      <c r="S10" s="32" t="str">
        <f t="shared" si="6"/>
        <v xml:space="preserve"> </v>
      </c>
      <c r="T10" s="32" t="str">
        <f t="shared" si="6"/>
        <v xml:space="preserve"> </v>
      </c>
      <c r="U10" s="32" t="str">
        <f t="shared" si="6"/>
        <v xml:space="preserve"> </v>
      </c>
      <c r="V10" s="32" t="str">
        <f t="shared" si="6"/>
        <v xml:space="preserve"> </v>
      </c>
      <c r="W10" s="32" t="str">
        <f t="shared" si="6"/>
        <v xml:space="preserve"> </v>
      </c>
      <c r="X10" s="32" t="str">
        <f t="shared" si="6"/>
        <v xml:space="preserve"> </v>
      </c>
      <c r="Y10" s="32" t="str">
        <f t="shared" si="6"/>
        <v xml:space="preserve"> </v>
      </c>
      <c r="Z10" s="32" t="e">
        <f t="shared" si="6"/>
        <v>#REF!</v>
      </c>
      <c r="AA10" s="32" t="e">
        <f t="shared" si="6"/>
        <v>#REF!</v>
      </c>
      <c r="AB10" s="32" t="e">
        <f t="shared" si="6"/>
        <v>#REF!</v>
      </c>
      <c r="AC10" s="32" t="e">
        <f t="shared" si="6"/>
        <v>#REF!</v>
      </c>
      <c r="AD10" s="32" t="e">
        <f t="shared" si="6"/>
        <v>#REF!</v>
      </c>
      <c r="AE10" s="32" t="e">
        <f t="shared" si="6"/>
        <v>#REF!</v>
      </c>
      <c r="AF10" s="32" t="e">
        <f t="shared" si="6"/>
        <v>#REF!</v>
      </c>
      <c r="AG10" s="32" t="e">
        <f t="shared" si="6"/>
        <v>#REF!</v>
      </c>
      <c r="AH10" s="32" t="e">
        <f t="shared" si="6"/>
        <v>#REF!</v>
      </c>
      <c r="AI10" s="32" t="e">
        <f t="shared" si="6"/>
        <v>#REF!</v>
      </c>
      <c r="AJ10" s="32" t="e">
        <f t="shared" si="6"/>
        <v>#REF!</v>
      </c>
      <c r="AK10" s="32" t="e">
        <f t="shared" si="6"/>
        <v>#REF!</v>
      </c>
      <c r="AL10" s="32" t="e">
        <f t="shared" si="6"/>
        <v>#REF!</v>
      </c>
      <c r="AM10" s="32" t="e">
        <f t="shared" si="6"/>
        <v>#REF!</v>
      </c>
      <c r="AN10" s="32" t="e">
        <f t="shared" si="6"/>
        <v>#REF!</v>
      </c>
      <c r="AO10" s="32" t="e">
        <f t="shared" si="6"/>
        <v>#REF!</v>
      </c>
      <c r="AP10" s="32" t="e">
        <f t="shared" si="6"/>
        <v>#REF!</v>
      </c>
      <c r="AQ10" s="32" t="e">
        <f t="shared" si="6"/>
        <v>#REF!</v>
      </c>
      <c r="AR10" s="32" t="e">
        <f t="shared" si="6"/>
        <v>#REF!</v>
      </c>
      <c r="AS10" s="32" t="e">
        <f t="shared" si="6"/>
        <v>#REF!</v>
      </c>
    </row>
    <row r="11" spans="1:46">
      <c r="A11" s="32" t="str">
        <f>IF(A3-17&gt;0,A2+1,A2)</f>
        <v xml:space="preserve"> </v>
      </c>
      <c r="B11" s="32" t="str">
        <f t="shared" ref="B11:AS11" si="7">IF(B3-17&gt;0,B2+1,B2)</f>
        <v xml:space="preserve"> </v>
      </c>
      <c r="C11" s="32" t="str">
        <f t="shared" si="7"/>
        <v xml:space="preserve"> </v>
      </c>
      <c r="D11" s="32" t="str">
        <f t="shared" si="7"/>
        <v xml:space="preserve"> </v>
      </c>
      <c r="E11" s="32" t="str">
        <f t="shared" si="7"/>
        <v xml:space="preserve"> </v>
      </c>
      <c r="F11" s="32" t="str">
        <f t="shared" si="7"/>
        <v xml:space="preserve"> </v>
      </c>
      <c r="G11" s="32" t="str">
        <f t="shared" si="7"/>
        <v xml:space="preserve"> </v>
      </c>
      <c r="H11" s="32" t="str">
        <f t="shared" si="7"/>
        <v xml:space="preserve"> </v>
      </c>
      <c r="I11" s="32" t="str">
        <f t="shared" si="7"/>
        <v xml:space="preserve"> </v>
      </c>
      <c r="J11" s="32" t="str">
        <f t="shared" si="7"/>
        <v xml:space="preserve"> </v>
      </c>
      <c r="K11" s="32" t="str">
        <f t="shared" si="7"/>
        <v xml:space="preserve"> </v>
      </c>
      <c r="L11" s="32" t="str">
        <f t="shared" si="7"/>
        <v xml:space="preserve"> </v>
      </c>
      <c r="M11" s="32" t="str">
        <f t="shared" si="7"/>
        <v xml:space="preserve"> </v>
      </c>
      <c r="N11" s="32" t="str">
        <f t="shared" si="7"/>
        <v xml:space="preserve"> </v>
      </c>
      <c r="O11" s="32" t="str">
        <f t="shared" si="7"/>
        <v xml:space="preserve"> </v>
      </c>
      <c r="P11" s="32" t="str">
        <f t="shared" si="7"/>
        <v xml:space="preserve"> </v>
      </c>
      <c r="Q11" s="32" t="str">
        <f t="shared" si="7"/>
        <v xml:space="preserve"> </v>
      </c>
      <c r="R11" s="32" t="str">
        <f t="shared" si="7"/>
        <v xml:space="preserve"> </v>
      </c>
      <c r="S11" s="32" t="str">
        <f t="shared" si="7"/>
        <v xml:space="preserve"> </v>
      </c>
      <c r="T11" s="32" t="str">
        <f t="shared" si="7"/>
        <v xml:space="preserve"> </v>
      </c>
      <c r="U11" s="32" t="str">
        <f t="shared" si="7"/>
        <v xml:space="preserve"> </v>
      </c>
      <c r="V11" s="32" t="str">
        <f t="shared" si="7"/>
        <v xml:space="preserve"> </v>
      </c>
      <c r="W11" s="32" t="str">
        <f t="shared" si="7"/>
        <v xml:space="preserve"> </v>
      </c>
      <c r="X11" s="32" t="str">
        <f t="shared" si="7"/>
        <v xml:space="preserve"> </v>
      </c>
      <c r="Y11" s="32" t="str">
        <f t="shared" si="7"/>
        <v xml:space="preserve"> </v>
      </c>
      <c r="Z11" s="32" t="e">
        <f t="shared" si="7"/>
        <v>#REF!</v>
      </c>
      <c r="AA11" s="32" t="e">
        <f t="shared" si="7"/>
        <v>#REF!</v>
      </c>
      <c r="AB11" s="32" t="e">
        <f t="shared" si="7"/>
        <v>#REF!</v>
      </c>
      <c r="AC11" s="32" t="e">
        <f t="shared" si="7"/>
        <v>#REF!</v>
      </c>
      <c r="AD11" s="32" t="e">
        <f t="shared" si="7"/>
        <v>#REF!</v>
      </c>
      <c r="AE11" s="32" t="e">
        <f t="shared" si="7"/>
        <v>#REF!</v>
      </c>
      <c r="AF11" s="32" t="e">
        <f t="shared" si="7"/>
        <v>#REF!</v>
      </c>
      <c r="AG11" s="32" t="e">
        <f t="shared" si="7"/>
        <v>#REF!</v>
      </c>
      <c r="AH11" s="32" t="e">
        <f t="shared" si="7"/>
        <v>#REF!</v>
      </c>
      <c r="AI11" s="32" t="e">
        <f t="shared" si="7"/>
        <v>#REF!</v>
      </c>
      <c r="AJ11" s="32" t="e">
        <f t="shared" si="7"/>
        <v>#REF!</v>
      </c>
      <c r="AK11" s="32" t="e">
        <f t="shared" si="7"/>
        <v>#REF!</v>
      </c>
      <c r="AL11" s="32" t="e">
        <f t="shared" si="7"/>
        <v>#REF!</v>
      </c>
      <c r="AM11" s="32" t="e">
        <f t="shared" si="7"/>
        <v>#REF!</v>
      </c>
      <c r="AN11" s="32" t="e">
        <f t="shared" si="7"/>
        <v>#REF!</v>
      </c>
      <c r="AO11" s="32" t="e">
        <f t="shared" si="7"/>
        <v>#REF!</v>
      </c>
      <c r="AP11" s="32" t="e">
        <f t="shared" si="7"/>
        <v>#REF!</v>
      </c>
      <c r="AQ11" s="32" t="e">
        <f t="shared" si="7"/>
        <v>#REF!</v>
      </c>
      <c r="AR11" s="32" t="e">
        <f t="shared" si="7"/>
        <v>#REF!</v>
      </c>
      <c r="AS11" s="32" t="e">
        <f t="shared" si="7"/>
        <v>#REF!</v>
      </c>
    </row>
    <row r="13" spans="1:46">
      <c r="A13" s="32" t="str">
        <f>IF(A3-6&gt;0,A2+1,A2)</f>
        <v xml:space="preserve"> </v>
      </c>
      <c r="B13" s="32" t="str">
        <f t="shared" ref="B13:AS13" si="8">IF(B3-6&gt;0,B2+1,B2)</f>
        <v xml:space="preserve"> </v>
      </c>
      <c r="C13" s="32" t="str">
        <f t="shared" si="8"/>
        <v xml:space="preserve"> </v>
      </c>
      <c r="D13" s="32" t="str">
        <f t="shared" si="8"/>
        <v xml:space="preserve"> </v>
      </c>
      <c r="E13" s="32" t="str">
        <f t="shared" si="8"/>
        <v xml:space="preserve"> </v>
      </c>
      <c r="F13" s="32" t="str">
        <f t="shared" si="8"/>
        <v xml:space="preserve"> </v>
      </c>
      <c r="G13" s="32" t="str">
        <f t="shared" si="8"/>
        <v xml:space="preserve"> </v>
      </c>
      <c r="H13" s="32" t="str">
        <f t="shared" si="8"/>
        <v xml:space="preserve"> </v>
      </c>
      <c r="I13" s="32" t="str">
        <f t="shared" si="8"/>
        <v xml:space="preserve"> </v>
      </c>
      <c r="J13" s="32" t="str">
        <f t="shared" si="8"/>
        <v xml:space="preserve"> </v>
      </c>
      <c r="K13" s="32" t="str">
        <f t="shared" si="8"/>
        <v xml:space="preserve"> </v>
      </c>
      <c r="L13" s="32" t="str">
        <f t="shared" si="8"/>
        <v xml:space="preserve"> </v>
      </c>
      <c r="M13" s="32" t="str">
        <f t="shared" si="8"/>
        <v xml:space="preserve"> </v>
      </c>
      <c r="N13" s="32" t="str">
        <f t="shared" si="8"/>
        <v xml:space="preserve"> </v>
      </c>
      <c r="O13" s="32" t="str">
        <f t="shared" si="8"/>
        <v xml:space="preserve"> </v>
      </c>
      <c r="P13" s="32" t="str">
        <f t="shared" si="8"/>
        <v xml:space="preserve"> </v>
      </c>
      <c r="Q13" s="32" t="str">
        <f t="shared" si="8"/>
        <v xml:space="preserve"> </v>
      </c>
      <c r="R13" s="32" t="str">
        <f t="shared" si="8"/>
        <v xml:space="preserve"> </v>
      </c>
      <c r="S13" s="32" t="str">
        <f t="shared" si="8"/>
        <v xml:space="preserve"> </v>
      </c>
      <c r="T13" s="32" t="str">
        <f t="shared" si="8"/>
        <v xml:space="preserve"> </v>
      </c>
      <c r="U13" s="32" t="str">
        <f t="shared" si="8"/>
        <v xml:space="preserve"> </v>
      </c>
      <c r="V13" s="32" t="str">
        <f t="shared" si="8"/>
        <v xml:space="preserve"> </v>
      </c>
      <c r="W13" s="32" t="str">
        <f t="shared" si="8"/>
        <v xml:space="preserve"> </v>
      </c>
      <c r="X13" s="32" t="str">
        <f t="shared" si="8"/>
        <v xml:space="preserve"> </v>
      </c>
      <c r="Y13" s="32" t="str">
        <f t="shared" si="8"/>
        <v xml:space="preserve"> </v>
      </c>
      <c r="Z13" s="32" t="e">
        <f t="shared" si="8"/>
        <v>#REF!</v>
      </c>
      <c r="AA13" s="32" t="e">
        <f t="shared" si="8"/>
        <v>#REF!</v>
      </c>
      <c r="AB13" s="32" t="e">
        <f t="shared" si="8"/>
        <v>#REF!</v>
      </c>
      <c r="AC13" s="32" t="e">
        <f t="shared" si="8"/>
        <v>#REF!</v>
      </c>
      <c r="AD13" s="32" t="e">
        <f t="shared" si="8"/>
        <v>#REF!</v>
      </c>
      <c r="AE13" s="32" t="e">
        <f t="shared" si="8"/>
        <v>#REF!</v>
      </c>
      <c r="AF13" s="32" t="e">
        <f t="shared" si="8"/>
        <v>#REF!</v>
      </c>
      <c r="AG13" s="32" t="e">
        <f t="shared" si="8"/>
        <v>#REF!</v>
      </c>
      <c r="AH13" s="32" t="e">
        <f t="shared" si="8"/>
        <v>#REF!</v>
      </c>
      <c r="AI13" s="32" t="e">
        <f t="shared" si="8"/>
        <v>#REF!</v>
      </c>
      <c r="AJ13" s="32" t="e">
        <f t="shared" si="8"/>
        <v>#REF!</v>
      </c>
      <c r="AK13" s="32" t="e">
        <f t="shared" si="8"/>
        <v>#REF!</v>
      </c>
      <c r="AL13" s="32" t="e">
        <f t="shared" si="8"/>
        <v>#REF!</v>
      </c>
      <c r="AM13" s="32" t="e">
        <f t="shared" si="8"/>
        <v>#REF!</v>
      </c>
      <c r="AN13" s="32" t="e">
        <f t="shared" si="8"/>
        <v>#REF!</v>
      </c>
      <c r="AO13" s="32" t="e">
        <f t="shared" si="8"/>
        <v>#REF!</v>
      </c>
      <c r="AP13" s="32" t="e">
        <f t="shared" si="8"/>
        <v>#REF!</v>
      </c>
      <c r="AQ13" s="32" t="e">
        <f t="shared" si="8"/>
        <v>#REF!</v>
      </c>
      <c r="AR13" s="32" t="e">
        <f t="shared" si="8"/>
        <v>#REF!</v>
      </c>
      <c r="AS13" s="32" t="e">
        <f t="shared" si="8"/>
        <v>#REF!</v>
      </c>
    </row>
    <row r="14" spans="1:46">
      <c r="A14" s="32" t="str">
        <f>IF(A3-7&gt;0,A2+1,A2)</f>
        <v xml:space="preserve"> </v>
      </c>
      <c r="B14" s="32" t="str">
        <f t="shared" ref="B14:AS14" si="9">IF(B3-7&gt;0,B2+1,B2)</f>
        <v xml:space="preserve"> </v>
      </c>
      <c r="C14" s="32" t="str">
        <f t="shared" si="9"/>
        <v xml:space="preserve"> </v>
      </c>
      <c r="D14" s="32" t="str">
        <f t="shared" si="9"/>
        <v xml:space="preserve"> </v>
      </c>
      <c r="E14" s="32" t="str">
        <f t="shared" si="9"/>
        <v xml:space="preserve"> </v>
      </c>
      <c r="F14" s="32" t="str">
        <f t="shared" si="9"/>
        <v xml:space="preserve"> </v>
      </c>
      <c r="G14" s="32" t="str">
        <f t="shared" si="9"/>
        <v xml:space="preserve"> </v>
      </c>
      <c r="H14" s="32" t="str">
        <f t="shared" si="9"/>
        <v xml:space="preserve"> </v>
      </c>
      <c r="I14" s="32" t="str">
        <f t="shared" si="9"/>
        <v xml:space="preserve"> </v>
      </c>
      <c r="J14" s="32" t="str">
        <f t="shared" si="9"/>
        <v xml:space="preserve"> </v>
      </c>
      <c r="K14" s="32" t="str">
        <f t="shared" si="9"/>
        <v xml:space="preserve"> </v>
      </c>
      <c r="L14" s="32" t="str">
        <f t="shared" si="9"/>
        <v xml:space="preserve"> </v>
      </c>
      <c r="M14" s="32" t="str">
        <f t="shared" si="9"/>
        <v xml:space="preserve"> </v>
      </c>
      <c r="N14" s="32" t="str">
        <f t="shared" si="9"/>
        <v xml:space="preserve"> </v>
      </c>
      <c r="O14" s="32" t="str">
        <f t="shared" si="9"/>
        <v xml:space="preserve"> </v>
      </c>
      <c r="P14" s="32" t="str">
        <f t="shared" si="9"/>
        <v xml:space="preserve"> </v>
      </c>
      <c r="Q14" s="32" t="str">
        <f t="shared" si="9"/>
        <v xml:space="preserve"> </v>
      </c>
      <c r="R14" s="32" t="str">
        <f t="shared" si="9"/>
        <v xml:space="preserve"> </v>
      </c>
      <c r="S14" s="32" t="str">
        <f t="shared" si="9"/>
        <v xml:space="preserve"> </v>
      </c>
      <c r="T14" s="32" t="str">
        <f t="shared" si="9"/>
        <v xml:space="preserve"> </v>
      </c>
      <c r="U14" s="32" t="str">
        <f t="shared" si="9"/>
        <v xml:space="preserve"> </v>
      </c>
      <c r="V14" s="32" t="str">
        <f t="shared" si="9"/>
        <v xml:space="preserve"> </v>
      </c>
      <c r="W14" s="32" t="str">
        <f t="shared" si="9"/>
        <v xml:space="preserve"> </v>
      </c>
      <c r="X14" s="32" t="str">
        <f t="shared" si="9"/>
        <v xml:space="preserve"> </v>
      </c>
      <c r="Y14" s="32" t="str">
        <f t="shared" si="9"/>
        <v xml:space="preserve"> </v>
      </c>
      <c r="Z14" s="32" t="e">
        <f t="shared" si="9"/>
        <v>#REF!</v>
      </c>
      <c r="AA14" s="32" t="e">
        <f t="shared" si="9"/>
        <v>#REF!</v>
      </c>
      <c r="AB14" s="32" t="e">
        <f t="shared" si="9"/>
        <v>#REF!</v>
      </c>
      <c r="AC14" s="32" t="e">
        <f t="shared" si="9"/>
        <v>#REF!</v>
      </c>
      <c r="AD14" s="32" t="e">
        <f t="shared" si="9"/>
        <v>#REF!</v>
      </c>
      <c r="AE14" s="32" t="e">
        <f t="shared" si="9"/>
        <v>#REF!</v>
      </c>
      <c r="AF14" s="32" t="e">
        <f t="shared" si="9"/>
        <v>#REF!</v>
      </c>
      <c r="AG14" s="32" t="e">
        <f t="shared" si="9"/>
        <v>#REF!</v>
      </c>
      <c r="AH14" s="32" t="e">
        <f t="shared" si="9"/>
        <v>#REF!</v>
      </c>
      <c r="AI14" s="32" t="e">
        <f t="shared" si="9"/>
        <v>#REF!</v>
      </c>
      <c r="AJ14" s="32" t="e">
        <f t="shared" si="9"/>
        <v>#REF!</v>
      </c>
      <c r="AK14" s="32" t="e">
        <f t="shared" si="9"/>
        <v>#REF!</v>
      </c>
      <c r="AL14" s="32" t="e">
        <f t="shared" si="9"/>
        <v>#REF!</v>
      </c>
      <c r="AM14" s="32" t="e">
        <f t="shared" si="9"/>
        <v>#REF!</v>
      </c>
      <c r="AN14" s="32" t="e">
        <f t="shared" si="9"/>
        <v>#REF!</v>
      </c>
      <c r="AO14" s="32" t="e">
        <f t="shared" si="9"/>
        <v>#REF!</v>
      </c>
      <c r="AP14" s="32" t="e">
        <f t="shared" si="9"/>
        <v>#REF!</v>
      </c>
      <c r="AQ14" s="32" t="e">
        <f t="shared" si="9"/>
        <v>#REF!</v>
      </c>
      <c r="AR14" s="32" t="e">
        <f t="shared" si="9"/>
        <v>#REF!</v>
      </c>
      <c r="AS14" s="32" t="e">
        <f t="shared" si="9"/>
        <v>#REF!</v>
      </c>
    </row>
    <row r="15" spans="1:46">
      <c r="A15" s="32" t="str">
        <f>IF(A3-8&gt;0,A2+1,A2)</f>
        <v xml:space="preserve"> </v>
      </c>
      <c r="B15" s="32" t="str">
        <f t="shared" ref="B15:AS15" si="10">IF(B3-8&gt;0,B2+1,B2)</f>
        <v xml:space="preserve"> </v>
      </c>
      <c r="C15" s="32" t="str">
        <f t="shared" si="10"/>
        <v xml:space="preserve"> </v>
      </c>
      <c r="D15" s="32" t="str">
        <f t="shared" si="10"/>
        <v xml:space="preserve"> </v>
      </c>
      <c r="E15" s="32" t="str">
        <f t="shared" si="10"/>
        <v xml:space="preserve"> </v>
      </c>
      <c r="F15" s="32" t="str">
        <f t="shared" si="10"/>
        <v xml:space="preserve"> </v>
      </c>
      <c r="G15" s="32" t="str">
        <f t="shared" si="10"/>
        <v xml:space="preserve"> </v>
      </c>
      <c r="H15" s="32" t="str">
        <f t="shared" si="10"/>
        <v xml:space="preserve"> </v>
      </c>
      <c r="I15" s="32" t="str">
        <f t="shared" si="10"/>
        <v xml:space="preserve"> </v>
      </c>
      <c r="J15" s="32" t="str">
        <f t="shared" si="10"/>
        <v xml:space="preserve"> </v>
      </c>
      <c r="K15" s="32" t="str">
        <f t="shared" si="10"/>
        <v xml:space="preserve"> </v>
      </c>
      <c r="L15" s="32" t="str">
        <f t="shared" si="10"/>
        <v xml:space="preserve"> </v>
      </c>
      <c r="M15" s="32" t="str">
        <f t="shared" si="10"/>
        <v xml:space="preserve"> </v>
      </c>
      <c r="N15" s="32" t="str">
        <f t="shared" si="10"/>
        <v xml:space="preserve"> </v>
      </c>
      <c r="O15" s="32" t="str">
        <f t="shared" si="10"/>
        <v xml:space="preserve"> </v>
      </c>
      <c r="P15" s="32" t="str">
        <f t="shared" si="10"/>
        <v xml:space="preserve"> </v>
      </c>
      <c r="Q15" s="32" t="str">
        <f t="shared" si="10"/>
        <v xml:space="preserve"> </v>
      </c>
      <c r="R15" s="32" t="str">
        <f t="shared" si="10"/>
        <v xml:space="preserve"> </v>
      </c>
      <c r="S15" s="32" t="str">
        <f t="shared" si="10"/>
        <v xml:space="preserve"> </v>
      </c>
      <c r="T15" s="32" t="str">
        <f t="shared" si="10"/>
        <v xml:space="preserve"> </v>
      </c>
      <c r="U15" s="32" t="str">
        <f t="shared" si="10"/>
        <v xml:space="preserve"> </v>
      </c>
      <c r="V15" s="32" t="str">
        <f t="shared" si="10"/>
        <v xml:space="preserve"> </v>
      </c>
      <c r="W15" s="32" t="str">
        <f t="shared" si="10"/>
        <v xml:space="preserve"> </v>
      </c>
      <c r="X15" s="32" t="str">
        <f t="shared" si="10"/>
        <v xml:space="preserve"> </v>
      </c>
      <c r="Y15" s="32" t="str">
        <f t="shared" si="10"/>
        <v xml:space="preserve"> </v>
      </c>
      <c r="Z15" s="32" t="e">
        <f t="shared" si="10"/>
        <v>#REF!</v>
      </c>
      <c r="AA15" s="32" t="e">
        <f t="shared" si="10"/>
        <v>#REF!</v>
      </c>
      <c r="AB15" s="32" t="e">
        <f t="shared" si="10"/>
        <v>#REF!</v>
      </c>
      <c r="AC15" s="32" t="e">
        <f t="shared" si="10"/>
        <v>#REF!</v>
      </c>
      <c r="AD15" s="32" t="e">
        <f t="shared" si="10"/>
        <v>#REF!</v>
      </c>
      <c r="AE15" s="32" t="e">
        <f t="shared" si="10"/>
        <v>#REF!</v>
      </c>
      <c r="AF15" s="32" t="e">
        <f t="shared" si="10"/>
        <v>#REF!</v>
      </c>
      <c r="AG15" s="32" t="e">
        <f t="shared" si="10"/>
        <v>#REF!</v>
      </c>
      <c r="AH15" s="32" t="e">
        <f t="shared" si="10"/>
        <v>#REF!</v>
      </c>
      <c r="AI15" s="32" t="e">
        <f t="shared" si="10"/>
        <v>#REF!</v>
      </c>
      <c r="AJ15" s="32" t="e">
        <f t="shared" si="10"/>
        <v>#REF!</v>
      </c>
      <c r="AK15" s="32" t="e">
        <f t="shared" si="10"/>
        <v>#REF!</v>
      </c>
      <c r="AL15" s="32" t="e">
        <f t="shared" si="10"/>
        <v>#REF!</v>
      </c>
      <c r="AM15" s="32" t="e">
        <f t="shared" si="10"/>
        <v>#REF!</v>
      </c>
      <c r="AN15" s="32" t="e">
        <f t="shared" si="10"/>
        <v>#REF!</v>
      </c>
      <c r="AO15" s="32" t="e">
        <f t="shared" si="10"/>
        <v>#REF!</v>
      </c>
      <c r="AP15" s="32" t="e">
        <f t="shared" si="10"/>
        <v>#REF!</v>
      </c>
      <c r="AQ15" s="32" t="e">
        <f t="shared" si="10"/>
        <v>#REF!</v>
      </c>
      <c r="AR15" s="32" t="e">
        <f t="shared" si="10"/>
        <v>#REF!</v>
      </c>
      <c r="AS15" s="32" t="e">
        <f t="shared" si="10"/>
        <v>#REF!</v>
      </c>
    </row>
    <row r="16" spans="1:46">
      <c r="A16" s="32" t="str">
        <f>IF(A3-9&gt;0,A2+1,A2)</f>
        <v xml:space="preserve"> </v>
      </c>
      <c r="B16" s="32" t="str">
        <f t="shared" ref="B16:AS16" si="11">IF(B3-9&gt;0,B2+1,B2)</f>
        <v xml:space="preserve"> </v>
      </c>
      <c r="C16" s="32" t="str">
        <f t="shared" si="11"/>
        <v xml:space="preserve"> </v>
      </c>
      <c r="D16" s="32" t="str">
        <f t="shared" si="11"/>
        <v xml:space="preserve"> </v>
      </c>
      <c r="E16" s="32" t="str">
        <f t="shared" si="11"/>
        <v xml:space="preserve"> </v>
      </c>
      <c r="F16" s="32" t="str">
        <f t="shared" si="11"/>
        <v xml:space="preserve"> </v>
      </c>
      <c r="G16" s="32" t="str">
        <f t="shared" si="11"/>
        <v xml:space="preserve"> </v>
      </c>
      <c r="H16" s="32" t="str">
        <f t="shared" si="11"/>
        <v xml:space="preserve"> </v>
      </c>
      <c r="I16" s="32" t="str">
        <f t="shared" si="11"/>
        <v xml:space="preserve"> </v>
      </c>
      <c r="J16" s="32" t="str">
        <f t="shared" si="11"/>
        <v xml:space="preserve"> </v>
      </c>
      <c r="K16" s="32" t="str">
        <f t="shared" si="11"/>
        <v xml:space="preserve"> </v>
      </c>
      <c r="L16" s="32" t="str">
        <f t="shared" si="11"/>
        <v xml:space="preserve"> </v>
      </c>
      <c r="M16" s="32" t="str">
        <f t="shared" si="11"/>
        <v xml:space="preserve"> </v>
      </c>
      <c r="N16" s="32" t="str">
        <f t="shared" si="11"/>
        <v xml:space="preserve"> </v>
      </c>
      <c r="O16" s="32" t="str">
        <f t="shared" si="11"/>
        <v xml:space="preserve"> </v>
      </c>
      <c r="P16" s="32" t="str">
        <f t="shared" si="11"/>
        <v xml:space="preserve"> </v>
      </c>
      <c r="Q16" s="32" t="str">
        <f t="shared" si="11"/>
        <v xml:space="preserve"> </v>
      </c>
      <c r="R16" s="32" t="str">
        <f t="shared" si="11"/>
        <v xml:space="preserve"> </v>
      </c>
      <c r="S16" s="32" t="str">
        <f t="shared" si="11"/>
        <v xml:space="preserve"> </v>
      </c>
      <c r="T16" s="32" t="str">
        <f t="shared" si="11"/>
        <v xml:space="preserve"> </v>
      </c>
      <c r="U16" s="32" t="str">
        <f t="shared" si="11"/>
        <v xml:space="preserve"> </v>
      </c>
      <c r="V16" s="32" t="str">
        <f t="shared" si="11"/>
        <v xml:space="preserve"> </v>
      </c>
      <c r="W16" s="32" t="str">
        <f t="shared" si="11"/>
        <v xml:space="preserve"> </v>
      </c>
      <c r="X16" s="32" t="str">
        <f t="shared" si="11"/>
        <v xml:space="preserve"> </v>
      </c>
      <c r="Y16" s="32" t="str">
        <f t="shared" si="11"/>
        <v xml:space="preserve"> </v>
      </c>
      <c r="Z16" s="32" t="e">
        <f t="shared" si="11"/>
        <v>#REF!</v>
      </c>
      <c r="AA16" s="32" t="e">
        <f t="shared" si="11"/>
        <v>#REF!</v>
      </c>
      <c r="AB16" s="32" t="e">
        <f t="shared" si="11"/>
        <v>#REF!</v>
      </c>
      <c r="AC16" s="32" t="e">
        <f t="shared" si="11"/>
        <v>#REF!</v>
      </c>
      <c r="AD16" s="32" t="e">
        <f t="shared" si="11"/>
        <v>#REF!</v>
      </c>
      <c r="AE16" s="32" t="e">
        <f t="shared" si="11"/>
        <v>#REF!</v>
      </c>
      <c r="AF16" s="32" t="e">
        <f t="shared" si="11"/>
        <v>#REF!</v>
      </c>
      <c r="AG16" s="32" t="e">
        <f t="shared" si="11"/>
        <v>#REF!</v>
      </c>
      <c r="AH16" s="32" t="e">
        <f t="shared" si="11"/>
        <v>#REF!</v>
      </c>
      <c r="AI16" s="32" t="e">
        <f t="shared" si="11"/>
        <v>#REF!</v>
      </c>
      <c r="AJ16" s="32" t="e">
        <f t="shared" si="11"/>
        <v>#REF!</v>
      </c>
      <c r="AK16" s="32" t="e">
        <f t="shared" si="11"/>
        <v>#REF!</v>
      </c>
      <c r="AL16" s="32" t="e">
        <f t="shared" si="11"/>
        <v>#REF!</v>
      </c>
      <c r="AM16" s="32" t="e">
        <f t="shared" si="11"/>
        <v>#REF!</v>
      </c>
      <c r="AN16" s="32" t="e">
        <f t="shared" si="11"/>
        <v>#REF!</v>
      </c>
      <c r="AO16" s="32" t="e">
        <f t="shared" si="11"/>
        <v>#REF!</v>
      </c>
      <c r="AP16" s="32" t="e">
        <f t="shared" si="11"/>
        <v>#REF!</v>
      </c>
      <c r="AQ16" s="32" t="e">
        <f t="shared" si="11"/>
        <v>#REF!</v>
      </c>
      <c r="AR16" s="32" t="e">
        <f t="shared" si="11"/>
        <v>#REF!</v>
      </c>
      <c r="AS16" s="32" t="e">
        <f t="shared" si="11"/>
        <v>#REF!</v>
      </c>
    </row>
    <row r="17" spans="1:45">
      <c r="A17" s="32" t="str">
        <f>IF(A3-10&gt;0,A2+1,A2)</f>
        <v xml:space="preserve"> </v>
      </c>
      <c r="B17" s="32" t="str">
        <f t="shared" ref="B17:AS17" si="12">IF(B3-10&gt;0,B2+1,B2)</f>
        <v xml:space="preserve"> </v>
      </c>
      <c r="C17" s="32" t="str">
        <f t="shared" si="12"/>
        <v xml:space="preserve"> </v>
      </c>
      <c r="D17" s="32" t="str">
        <f t="shared" si="12"/>
        <v xml:space="preserve"> </v>
      </c>
      <c r="E17" s="32" t="str">
        <f t="shared" si="12"/>
        <v xml:space="preserve"> </v>
      </c>
      <c r="F17" s="32" t="str">
        <f t="shared" si="12"/>
        <v xml:space="preserve"> </v>
      </c>
      <c r="G17" s="32" t="str">
        <f t="shared" si="12"/>
        <v xml:space="preserve"> </v>
      </c>
      <c r="H17" s="32" t="str">
        <f t="shared" si="12"/>
        <v xml:space="preserve"> </v>
      </c>
      <c r="I17" s="32" t="str">
        <f t="shared" si="12"/>
        <v xml:space="preserve"> </v>
      </c>
      <c r="J17" s="32" t="str">
        <f t="shared" si="12"/>
        <v xml:space="preserve"> </v>
      </c>
      <c r="K17" s="32" t="str">
        <f t="shared" si="12"/>
        <v xml:space="preserve"> </v>
      </c>
      <c r="L17" s="32" t="str">
        <f t="shared" si="12"/>
        <v xml:space="preserve"> </v>
      </c>
      <c r="M17" s="32" t="str">
        <f t="shared" si="12"/>
        <v xml:space="preserve"> </v>
      </c>
      <c r="N17" s="32" t="str">
        <f t="shared" si="12"/>
        <v xml:space="preserve"> </v>
      </c>
      <c r="O17" s="32" t="str">
        <f t="shared" si="12"/>
        <v xml:space="preserve"> </v>
      </c>
      <c r="P17" s="32" t="str">
        <f t="shared" si="12"/>
        <v xml:space="preserve"> </v>
      </c>
      <c r="Q17" s="32" t="str">
        <f t="shared" si="12"/>
        <v xml:space="preserve"> </v>
      </c>
      <c r="R17" s="32" t="str">
        <f t="shared" si="12"/>
        <v xml:space="preserve"> </v>
      </c>
      <c r="S17" s="32" t="str">
        <f t="shared" si="12"/>
        <v xml:space="preserve"> </v>
      </c>
      <c r="T17" s="32" t="str">
        <f t="shared" si="12"/>
        <v xml:space="preserve"> </v>
      </c>
      <c r="U17" s="32" t="str">
        <f t="shared" si="12"/>
        <v xml:space="preserve"> </v>
      </c>
      <c r="V17" s="32" t="str">
        <f t="shared" si="12"/>
        <v xml:space="preserve"> </v>
      </c>
      <c r="W17" s="32" t="str">
        <f t="shared" si="12"/>
        <v xml:space="preserve"> </v>
      </c>
      <c r="X17" s="32" t="str">
        <f t="shared" si="12"/>
        <v xml:space="preserve"> </v>
      </c>
      <c r="Y17" s="32" t="str">
        <f t="shared" si="12"/>
        <v xml:space="preserve"> </v>
      </c>
      <c r="Z17" s="32" t="e">
        <f t="shared" si="12"/>
        <v>#REF!</v>
      </c>
      <c r="AA17" s="32" t="e">
        <f t="shared" si="12"/>
        <v>#REF!</v>
      </c>
      <c r="AB17" s="32" t="e">
        <f t="shared" si="12"/>
        <v>#REF!</v>
      </c>
      <c r="AC17" s="32" t="e">
        <f t="shared" si="12"/>
        <v>#REF!</v>
      </c>
      <c r="AD17" s="32" t="e">
        <f t="shared" si="12"/>
        <v>#REF!</v>
      </c>
      <c r="AE17" s="32" t="e">
        <f t="shared" si="12"/>
        <v>#REF!</v>
      </c>
      <c r="AF17" s="32" t="e">
        <f t="shared" si="12"/>
        <v>#REF!</v>
      </c>
      <c r="AG17" s="32" t="e">
        <f t="shared" si="12"/>
        <v>#REF!</v>
      </c>
      <c r="AH17" s="32" t="e">
        <f t="shared" si="12"/>
        <v>#REF!</v>
      </c>
      <c r="AI17" s="32" t="e">
        <f t="shared" si="12"/>
        <v>#REF!</v>
      </c>
      <c r="AJ17" s="32" t="e">
        <f t="shared" si="12"/>
        <v>#REF!</v>
      </c>
      <c r="AK17" s="32" t="e">
        <f t="shared" si="12"/>
        <v>#REF!</v>
      </c>
      <c r="AL17" s="32" t="e">
        <f t="shared" si="12"/>
        <v>#REF!</v>
      </c>
      <c r="AM17" s="32" t="e">
        <f t="shared" si="12"/>
        <v>#REF!</v>
      </c>
      <c r="AN17" s="32" t="e">
        <f t="shared" si="12"/>
        <v>#REF!</v>
      </c>
      <c r="AO17" s="32" t="e">
        <f t="shared" si="12"/>
        <v>#REF!</v>
      </c>
      <c r="AP17" s="32" t="e">
        <f t="shared" si="12"/>
        <v>#REF!</v>
      </c>
      <c r="AQ17" s="32" t="e">
        <f t="shared" si="12"/>
        <v>#REF!</v>
      </c>
      <c r="AR17" s="32" t="e">
        <f t="shared" si="12"/>
        <v>#REF!</v>
      </c>
      <c r="AS17" s="32" t="e">
        <f t="shared" si="12"/>
        <v>#REF!</v>
      </c>
    </row>
    <row r="18" spans="1:45">
      <c r="A18" s="32" t="str">
        <f>IF(A3-19&gt;0,A2+1,A2)</f>
        <v xml:space="preserve"> </v>
      </c>
      <c r="B18" s="32" t="str">
        <f t="shared" ref="B18:AS18" si="13">IF(B3-19&gt;0,B2+1,B2)</f>
        <v xml:space="preserve"> </v>
      </c>
      <c r="C18" s="32" t="str">
        <f t="shared" si="13"/>
        <v xml:space="preserve"> </v>
      </c>
      <c r="D18" s="32" t="str">
        <f t="shared" si="13"/>
        <v xml:space="preserve"> </v>
      </c>
      <c r="E18" s="32" t="str">
        <f t="shared" si="13"/>
        <v xml:space="preserve"> </v>
      </c>
      <c r="F18" s="32" t="str">
        <f t="shared" si="13"/>
        <v xml:space="preserve"> </v>
      </c>
      <c r="G18" s="32" t="str">
        <f t="shared" si="13"/>
        <v xml:space="preserve"> </v>
      </c>
      <c r="H18" s="32" t="str">
        <f t="shared" si="13"/>
        <v xml:space="preserve"> </v>
      </c>
      <c r="I18" s="32" t="str">
        <f t="shared" si="13"/>
        <v xml:space="preserve"> </v>
      </c>
      <c r="J18" s="32" t="str">
        <f t="shared" si="13"/>
        <v xml:space="preserve"> </v>
      </c>
      <c r="K18" s="32" t="str">
        <f t="shared" si="13"/>
        <v xml:space="preserve"> </v>
      </c>
      <c r="L18" s="32" t="str">
        <f t="shared" si="13"/>
        <v xml:space="preserve"> </v>
      </c>
      <c r="M18" s="32" t="str">
        <f t="shared" si="13"/>
        <v xml:space="preserve"> </v>
      </c>
      <c r="N18" s="32" t="str">
        <f t="shared" si="13"/>
        <v xml:space="preserve"> </v>
      </c>
      <c r="O18" s="32" t="str">
        <f t="shared" si="13"/>
        <v xml:space="preserve"> </v>
      </c>
      <c r="P18" s="32" t="str">
        <f t="shared" si="13"/>
        <v xml:space="preserve"> </v>
      </c>
      <c r="Q18" s="32" t="str">
        <f t="shared" si="13"/>
        <v xml:space="preserve"> </v>
      </c>
      <c r="R18" s="32" t="str">
        <f t="shared" si="13"/>
        <v xml:space="preserve"> </v>
      </c>
      <c r="S18" s="32" t="str">
        <f t="shared" si="13"/>
        <v xml:space="preserve"> </v>
      </c>
      <c r="T18" s="32" t="str">
        <f t="shared" si="13"/>
        <v xml:space="preserve"> </v>
      </c>
      <c r="U18" s="32" t="str">
        <f t="shared" si="13"/>
        <v xml:space="preserve"> </v>
      </c>
      <c r="V18" s="32" t="str">
        <f t="shared" si="13"/>
        <v xml:space="preserve"> </v>
      </c>
      <c r="W18" s="32" t="str">
        <f t="shared" si="13"/>
        <v xml:space="preserve"> </v>
      </c>
      <c r="X18" s="32" t="str">
        <f t="shared" si="13"/>
        <v xml:space="preserve"> </v>
      </c>
      <c r="Y18" s="32" t="str">
        <f t="shared" si="13"/>
        <v xml:space="preserve"> </v>
      </c>
      <c r="Z18" s="32" t="e">
        <f t="shared" si="13"/>
        <v>#REF!</v>
      </c>
      <c r="AA18" s="32" t="e">
        <f t="shared" si="13"/>
        <v>#REF!</v>
      </c>
      <c r="AB18" s="32" t="e">
        <f t="shared" si="13"/>
        <v>#REF!</v>
      </c>
      <c r="AC18" s="32" t="e">
        <f t="shared" si="13"/>
        <v>#REF!</v>
      </c>
      <c r="AD18" s="32" t="e">
        <f t="shared" si="13"/>
        <v>#REF!</v>
      </c>
      <c r="AE18" s="32" t="e">
        <f t="shared" si="13"/>
        <v>#REF!</v>
      </c>
      <c r="AF18" s="32" t="e">
        <f t="shared" si="13"/>
        <v>#REF!</v>
      </c>
      <c r="AG18" s="32" t="e">
        <f t="shared" si="13"/>
        <v>#REF!</v>
      </c>
      <c r="AH18" s="32" t="e">
        <f t="shared" si="13"/>
        <v>#REF!</v>
      </c>
      <c r="AI18" s="32" t="e">
        <f t="shared" si="13"/>
        <v>#REF!</v>
      </c>
      <c r="AJ18" s="32" t="e">
        <f t="shared" si="13"/>
        <v>#REF!</v>
      </c>
      <c r="AK18" s="32" t="e">
        <f t="shared" si="13"/>
        <v>#REF!</v>
      </c>
      <c r="AL18" s="32" t="e">
        <f t="shared" si="13"/>
        <v>#REF!</v>
      </c>
      <c r="AM18" s="32" t="e">
        <f t="shared" si="13"/>
        <v>#REF!</v>
      </c>
      <c r="AN18" s="32" t="e">
        <f t="shared" si="13"/>
        <v>#REF!</v>
      </c>
      <c r="AO18" s="32" t="e">
        <f t="shared" si="13"/>
        <v>#REF!</v>
      </c>
      <c r="AP18" s="32" t="e">
        <f t="shared" si="13"/>
        <v>#REF!</v>
      </c>
      <c r="AQ18" s="32" t="e">
        <f t="shared" si="13"/>
        <v>#REF!</v>
      </c>
      <c r="AR18" s="32" t="e">
        <f t="shared" si="13"/>
        <v>#REF!</v>
      </c>
      <c r="AS18" s="32" t="e">
        <f t="shared" si="13"/>
        <v>#REF!</v>
      </c>
    </row>
    <row r="20" spans="1:45">
      <c r="A20" s="32" t="str">
        <f>IF(A3-12&gt;0,A2+1,A2)</f>
        <v xml:space="preserve"> </v>
      </c>
      <c r="B20" s="32" t="str">
        <f t="shared" ref="B20:AS20" si="14">IF(B3-12&gt;0,B2+1,B2)</f>
        <v xml:space="preserve"> </v>
      </c>
      <c r="C20" s="32" t="str">
        <f t="shared" si="14"/>
        <v xml:space="preserve"> </v>
      </c>
      <c r="D20" s="32" t="str">
        <f t="shared" si="14"/>
        <v xml:space="preserve"> </v>
      </c>
      <c r="E20" s="32" t="str">
        <f t="shared" si="14"/>
        <v xml:space="preserve"> </v>
      </c>
      <c r="F20" s="32" t="str">
        <f t="shared" si="14"/>
        <v xml:space="preserve"> </v>
      </c>
      <c r="G20" s="32" t="str">
        <f t="shared" si="14"/>
        <v xml:space="preserve"> </v>
      </c>
      <c r="H20" s="32" t="str">
        <f t="shared" si="14"/>
        <v xml:space="preserve"> </v>
      </c>
      <c r="I20" s="32" t="str">
        <f t="shared" si="14"/>
        <v xml:space="preserve"> </v>
      </c>
      <c r="J20" s="32" t="str">
        <f t="shared" si="14"/>
        <v xml:space="preserve"> </v>
      </c>
      <c r="K20" s="32" t="str">
        <f t="shared" si="14"/>
        <v xml:space="preserve"> </v>
      </c>
      <c r="L20" s="32" t="str">
        <f t="shared" si="14"/>
        <v xml:space="preserve"> </v>
      </c>
      <c r="M20" s="32" t="str">
        <f t="shared" si="14"/>
        <v xml:space="preserve"> </v>
      </c>
      <c r="N20" s="32" t="str">
        <f t="shared" si="14"/>
        <v xml:space="preserve"> </v>
      </c>
      <c r="O20" s="32" t="str">
        <f t="shared" si="14"/>
        <v xml:space="preserve"> </v>
      </c>
      <c r="P20" s="32" t="str">
        <f t="shared" si="14"/>
        <v xml:space="preserve"> </v>
      </c>
      <c r="Q20" s="32" t="str">
        <f t="shared" si="14"/>
        <v xml:space="preserve"> </v>
      </c>
      <c r="R20" s="32" t="str">
        <f t="shared" si="14"/>
        <v xml:space="preserve"> </v>
      </c>
      <c r="S20" s="32" t="str">
        <f t="shared" si="14"/>
        <v xml:space="preserve"> </v>
      </c>
      <c r="T20" s="32" t="str">
        <f t="shared" si="14"/>
        <v xml:space="preserve"> </v>
      </c>
      <c r="U20" s="32" t="str">
        <f t="shared" si="14"/>
        <v xml:space="preserve"> </v>
      </c>
      <c r="V20" s="32" t="str">
        <f t="shared" si="14"/>
        <v xml:space="preserve"> </v>
      </c>
      <c r="W20" s="32" t="str">
        <f t="shared" si="14"/>
        <v xml:space="preserve"> </v>
      </c>
      <c r="X20" s="32" t="str">
        <f t="shared" si="14"/>
        <v xml:space="preserve"> </v>
      </c>
      <c r="Y20" s="32" t="str">
        <f t="shared" si="14"/>
        <v xml:space="preserve"> </v>
      </c>
      <c r="Z20" s="32" t="e">
        <f t="shared" si="14"/>
        <v>#REF!</v>
      </c>
      <c r="AA20" s="32" t="e">
        <f t="shared" si="14"/>
        <v>#REF!</v>
      </c>
      <c r="AB20" s="32" t="e">
        <f t="shared" si="14"/>
        <v>#REF!</v>
      </c>
      <c r="AC20" s="32" t="e">
        <f t="shared" si="14"/>
        <v>#REF!</v>
      </c>
      <c r="AD20" s="32" t="e">
        <f t="shared" si="14"/>
        <v>#REF!</v>
      </c>
      <c r="AE20" s="32" t="e">
        <f t="shared" si="14"/>
        <v>#REF!</v>
      </c>
      <c r="AF20" s="32" t="e">
        <f t="shared" si="14"/>
        <v>#REF!</v>
      </c>
      <c r="AG20" s="32" t="e">
        <f t="shared" si="14"/>
        <v>#REF!</v>
      </c>
      <c r="AH20" s="32" t="e">
        <f t="shared" si="14"/>
        <v>#REF!</v>
      </c>
      <c r="AI20" s="32" t="e">
        <f t="shared" si="14"/>
        <v>#REF!</v>
      </c>
      <c r="AJ20" s="32" t="e">
        <f t="shared" si="14"/>
        <v>#REF!</v>
      </c>
      <c r="AK20" s="32" t="e">
        <f t="shared" si="14"/>
        <v>#REF!</v>
      </c>
      <c r="AL20" s="32" t="e">
        <f t="shared" si="14"/>
        <v>#REF!</v>
      </c>
      <c r="AM20" s="32" t="e">
        <f t="shared" si="14"/>
        <v>#REF!</v>
      </c>
      <c r="AN20" s="32" t="e">
        <f t="shared" si="14"/>
        <v>#REF!</v>
      </c>
      <c r="AO20" s="32" t="e">
        <f t="shared" si="14"/>
        <v>#REF!</v>
      </c>
      <c r="AP20" s="32" t="e">
        <f t="shared" si="14"/>
        <v>#REF!</v>
      </c>
      <c r="AQ20" s="32" t="e">
        <f t="shared" si="14"/>
        <v>#REF!</v>
      </c>
      <c r="AR20" s="32" t="e">
        <f t="shared" si="14"/>
        <v>#REF!</v>
      </c>
      <c r="AS20" s="32" t="e">
        <f t="shared" si="14"/>
        <v>#REF!</v>
      </c>
    </row>
    <row r="21" spans="1:45">
      <c r="A21" s="32" t="str">
        <f>IF(A3-3&gt;0,A2+1,A2)</f>
        <v xml:space="preserve"> </v>
      </c>
      <c r="B21" s="32" t="str">
        <f t="shared" ref="B21:AS21" si="15">IF(B3-3&gt;0,B2+1,B2)</f>
        <v xml:space="preserve"> </v>
      </c>
      <c r="C21" s="32" t="str">
        <f t="shared" si="15"/>
        <v xml:space="preserve"> </v>
      </c>
      <c r="D21" s="32" t="str">
        <f t="shared" si="15"/>
        <v xml:space="preserve"> </v>
      </c>
      <c r="E21" s="32" t="str">
        <f t="shared" si="15"/>
        <v xml:space="preserve"> </v>
      </c>
      <c r="F21" s="32" t="str">
        <f t="shared" si="15"/>
        <v xml:space="preserve"> </v>
      </c>
      <c r="G21" s="32" t="str">
        <f t="shared" si="15"/>
        <v xml:space="preserve"> </v>
      </c>
      <c r="H21" s="32" t="str">
        <f t="shared" si="15"/>
        <v xml:space="preserve"> </v>
      </c>
      <c r="I21" s="32" t="str">
        <f t="shared" si="15"/>
        <v xml:space="preserve"> </v>
      </c>
      <c r="J21" s="32" t="str">
        <f t="shared" si="15"/>
        <v xml:space="preserve"> </v>
      </c>
      <c r="K21" s="32" t="str">
        <f t="shared" si="15"/>
        <v xml:space="preserve"> </v>
      </c>
      <c r="L21" s="32" t="str">
        <f t="shared" si="15"/>
        <v xml:space="preserve"> </v>
      </c>
      <c r="M21" s="32" t="str">
        <f t="shared" si="15"/>
        <v xml:space="preserve"> </v>
      </c>
      <c r="N21" s="32" t="str">
        <f t="shared" si="15"/>
        <v xml:space="preserve"> </v>
      </c>
      <c r="O21" s="32" t="str">
        <f t="shared" si="15"/>
        <v xml:space="preserve"> </v>
      </c>
      <c r="P21" s="32" t="str">
        <f t="shared" si="15"/>
        <v xml:space="preserve"> </v>
      </c>
      <c r="Q21" s="32" t="str">
        <f t="shared" si="15"/>
        <v xml:space="preserve"> </v>
      </c>
      <c r="R21" s="32" t="str">
        <f t="shared" si="15"/>
        <v xml:space="preserve"> </v>
      </c>
      <c r="S21" s="32" t="str">
        <f t="shared" si="15"/>
        <v xml:space="preserve"> </v>
      </c>
      <c r="T21" s="32" t="str">
        <f t="shared" si="15"/>
        <v xml:space="preserve"> </v>
      </c>
      <c r="U21" s="32" t="str">
        <f t="shared" si="15"/>
        <v xml:space="preserve"> </v>
      </c>
      <c r="V21" s="32" t="str">
        <f t="shared" si="15"/>
        <v xml:space="preserve"> </v>
      </c>
      <c r="W21" s="32" t="str">
        <f t="shared" si="15"/>
        <v xml:space="preserve"> </v>
      </c>
      <c r="X21" s="32" t="str">
        <f t="shared" si="15"/>
        <v xml:space="preserve"> </v>
      </c>
      <c r="Y21" s="32" t="str">
        <f t="shared" si="15"/>
        <v xml:space="preserve"> </v>
      </c>
      <c r="Z21" s="32" t="e">
        <f t="shared" si="15"/>
        <v>#REF!</v>
      </c>
      <c r="AA21" s="32" t="e">
        <f t="shared" si="15"/>
        <v>#REF!</v>
      </c>
      <c r="AB21" s="32" t="e">
        <f t="shared" si="15"/>
        <v>#REF!</v>
      </c>
      <c r="AC21" s="32" t="e">
        <f t="shared" si="15"/>
        <v>#REF!</v>
      </c>
      <c r="AD21" s="32" t="e">
        <f t="shared" si="15"/>
        <v>#REF!</v>
      </c>
      <c r="AE21" s="32" t="e">
        <f t="shared" si="15"/>
        <v>#REF!</v>
      </c>
      <c r="AF21" s="32" t="e">
        <f t="shared" si="15"/>
        <v>#REF!</v>
      </c>
      <c r="AG21" s="32" t="e">
        <f t="shared" si="15"/>
        <v>#REF!</v>
      </c>
      <c r="AH21" s="32" t="e">
        <f t="shared" si="15"/>
        <v>#REF!</v>
      </c>
      <c r="AI21" s="32" t="e">
        <f t="shared" si="15"/>
        <v>#REF!</v>
      </c>
      <c r="AJ21" s="32" t="e">
        <f t="shared" si="15"/>
        <v>#REF!</v>
      </c>
      <c r="AK21" s="32" t="e">
        <f t="shared" si="15"/>
        <v>#REF!</v>
      </c>
      <c r="AL21" s="32" t="e">
        <f t="shared" si="15"/>
        <v>#REF!</v>
      </c>
      <c r="AM21" s="32" t="e">
        <f t="shared" si="15"/>
        <v>#REF!</v>
      </c>
      <c r="AN21" s="32" t="e">
        <f t="shared" si="15"/>
        <v>#REF!</v>
      </c>
      <c r="AO21" s="32" t="e">
        <f t="shared" si="15"/>
        <v>#REF!</v>
      </c>
      <c r="AP21" s="32" t="e">
        <f t="shared" si="15"/>
        <v>#REF!</v>
      </c>
      <c r="AQ21" s="32" t="e">
        <f t="shared" si="15"/>
        <v>#REF!</v>
      </c>
      <c r="AR21" s="32" t="e">
        <f t="shared" si="15"/>
        <v>#REF!</v>
      </c>
      <c r="AS21" s="32" t="e">
        <f t="shared" si="15"/>
        <v>#REF!</v>
      </c>
    </row>
    <row r="22" spans="1:45">
      <c r="A22" s="32" t="str">
        <f>IF(A3-14&gt;0,A2+1,A2)</f>
        <v xml:space="preserve"> </v>
      </c>
      <c r="B22" s="32" t="str">
        <f t="shared" ref="B22:AS22" si="16">IF(B3-14&gt;0,B2+1,B2)</f>
        <v xml:space="preserve"> </v>
      </c>
      <c r="C22" s="32" t="str">
        <f t="shared" si="16"/>
        <v xml:space="preserve"> </v>
      </c>
      <c r="D22" s="32" t="str">
        <f t="shared" si="16"/>
        <v xml:space="preserve"> </v>
      </c>
      <c r="E22" s="32" t="str">
        <f t="shared" si="16"/>
        <v xml:space="preserve"> </v>
      </c>
      <c r="F22" s="32" t="str">
        <f t="shared" si="16"/>
        <v xml:space="preserve"> </v>
      </c>
      <c r="G22" s="32" t="str">
        <f t="shared" si="16"/>
        <v xml:space="preserve"> </v>
      </c>
      <c r="H22" s="32" t="str">
        <f t="shared" si="16"/>
        <v xml:space="preserve"> </v>
      </c>
      <c r="I22" s="32" t="str">
        <f t="shared" si="16"/>
        <v xml:space="preserve"> </v>
      </c>
      <c r="J22" s="32" t="str">
        <f t="shared" si="16"/>
        <v xml:space="preserve"> </v>
      </c>
      <c r="K22" s="32" t="str">
        <f t="shared" si="16"/>
        <v xml:space="preserve"> </v>
      </c>
      <c r="L22" s="32" t="str">
        <f t="shared" si="16"/>
        <v xml:space="preserve"> </v>
      </c>
      <c r="M22" s="32" t="str">
        <f t="shared" si="16"/>
        <v xml:space="preserve"> </v>
      </c>
      <c r="N22" s="32" t="str">
        <f t="shared" si="16"/>
        <v xml:space="preserve"> </v>
      </c>
      <c r="O22" s="32" t="str">
        <f t="shared" si="16"/>
        <v xml:space="preserve"> </v>
      </c>
      <c r="P22" s="32" t="str">
        <f t="shared" si="16"/>
        <v xml:space="preserve"> </v>
      </c>
      <c r="Q22" s="32" t="str">
        <f t="shared" si="16"/>
        <v xml:space="preserve"> </v>
      </c>
      <c r="R22" s="32" t="str">
        <f t="shared" si="16"/>
        <v xml:space="preserve"> </v>
      </c>
      <c r="S22" s="32" t="str">
        <f t="shared" si="16"/>
        <v xml:space="preserve"> </v>
      </c>
      <c r="T22" s="32" t="str">
        <f t="shared" si="16"/>
        <v xml:space="preserve"> </v>
      </c>
      <c r="U22" s="32" t="str">
        <f t="shared" si="16"/>
        <v xml:space="preserve"> </v>
      </c>
      <c r="V22" s="32" t="str">
        <f t="shared" si="16"/>
        <v xml:space="preserve"> </v>
      </c>
      <c r="W22" s="32" t="str">
        <f t="shared" si="16"/>
        <v xml:space="preserve"> </v>
      </c>
      <c r="X22" s="32" t="str">
        <f t="shared" si="16"/>
        <v xml:space="preserve"> </v>
      </c>
      <c r="Y22" s="32" t="str">
        <f t="shared" si="16"/>
        <v xml:space="preserve"> 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6"/>
        <v>#REF!</v>
      </c>
      <c r="AD22" s="32" t="e">
        <f t="shared" si="16"/>
        <v>#REF!</v>
      </c>
      <c r="AE22" s="32" t="e">
        <f t="shared" si="16"/>
        <v>#REF!</v>
      </c>
      <c r="AF22" s="32" t="e">
        <f t="shared" si="16"/>
        <v>#REF!</v>
      </c>
      <c r="AG22" s="32" t="e">
        <f t="shared" si="16"/>
        <v>#REF!</v>
      </c>
      <c r="AH22" s="32" t="e">
        <f t="shared" si="16"/>
        <v>#REF!</v>
      </c>
      <c r="AI22" s="32" t="e">
        <f t="shared" si="16"/>
        <v>#REF!</v>
      </c>
      <c r="AJ22" s="32" t="e">
        <f t="shared" si="16"/>
        <v>#REF!</v>
      </c>
      <c r="AK22" s="32" t="e">
        <f t="shared" si="16"/>
        <v>#REF!</v>
      </c>
      <c r="AL22" s="32" t="e">
        <f t="shared" si="16"/>
        <v>#REF!</v>
      </c>
      <c r="AM22" s="32" t="e">
        <f t="shared" si="16"/>
        <v>#REF!</v>
      </c>
      <c r="AN22" s="32" t="e">
        <f t="shared" si="16"/>
        <v>#REF!</v>
      </c>
      <c r="AO22" s="32" t="e">
        <f t="shared" si="16"/>
        <v>#REF!</v>
      </c>
      <c r="AP22" s="32" t="e">
        <f t="shared" si="16"/>
        <v>#REF!</v>
      </c>
      <c r="AQ22" s="32" t="e">
        <f t="shared" si="16"/>
        <v>#REF!</v>
      </c>
      <c r="AR22" s="32" t="e">
        <f t="shared" si="16"/>
        <v>#REF!</v>
      </c>
      <c r="AS22" s="32" t="e">
        <f t="shared" si="16"/>
        <v>#REF!</v>
      </c>
    </row>
    <row r="23" spans="1:45">
      <c r="A23" s="32" t="str">
        <f>IF(A3-15&gt;0,A2+1,A2)</f>
        <v xml:space="preserve"> </v>
      </c>
      <c r="B23" s="32" t="str">
        <f t="shared" ref="B23:AS23" si="17">IF(B3-15&gt;0,B2+1,B2)</f>
        <v xml:space="preserve"> </v>
      </c>
      <c r="C23" s="32" t="str">
        <f t="shared" si="17"/>
        <v xml:space="preserve"> </v>
      </c>
      <c r="D23" s="32" t="str">
        <f t="shared" si="17"/>
        <v xml:space="preserve"> </v>
      </c>
      <c r="E23" s="32" t="str">
        <f t="shared" si="17"/>
        <v xml:space="preserve"> </v>
      </c>
      <c r="F23" s="32" t="str">
        <f t="shared" si="17"/>
        <v xml:space="preserve"> </v>
      </c>
      <c r="G23" s="32" t="str">
        <f t="shared" si="17"/>
        <v xml:space="preserve"> </v>
      </c>
      <c r="H23" s="32" t="str">
        <f t="shared" si="17"/>
        <v xml:space="preserve"> </v>
      </c>
      <c r="I23" s="32" t="str">
        <f t="shared" si="17"/>
        <v xml:space="preserve"> </v>
      </c>
      <c r="J23" s="32" t="str">
        <f t="shared" si="17"/>
        <v xml:space="preserve"> </v>
      </c>
      <c r="K23" s="32" t="str">
        <f t="shared" si="17"/>
        <v xml:space="preserve"> </v>
      </c>
      <c r="L23" s="32" t="str">
        <f t="shared" si="17"/>
        <v xml:space="preserve"> </v>
      </c>
      <c r="M23" s="32" t="str">
        <f t="shared" si="17"/>
        <v xml:space="preserve"> </v>
      </c>
      <c r="N23" s="32" t="str">
        <f t="shared" si="17"/>
        <v xml:space="preserve"> </v>
      </c>
      <c r="O23" s="32" t="str">
        <f t="shared" si="17"/>
        <v xml:space="preserve"> </v>
      </c>
      <c r="P23" s="32" t="str">
        <f t="shared" si="17"/>
        <v xml:space="preserve"> </v>
      </c>
      <c r="Q23" s="32" t="str">
        <f t="shared" si="17"/>
        <v xml:space="preserve"> </v>
      </c>
      <c r="R23" s="32" t="str">
        <f t="shared" si="17"/>
        <v xml:space="preserve"> </v>
      </c>
      <c r="S23" s="32" t="str">
        <f t="shared" si="17"/>
        <v xml:space="preserve"> </v>
      </c>
      <c r="T23" s="32" t="str">
        <f t="shared" si="17"/>
        <v xml:space="preserve"> </v>
      </c>
      <c r="U23" s="32" t="str">
        <f t="shared" si="17"/>
        <v xml:space="preserve"> </v>
      </c>
      <c r="V23" s="32" t="str">
        <f t="shared" si="17"/>
        <v xml:space="preserve"> </v>
      </c>
      <c r="W23" s="32" t="str">
        <f t="shared" si="17"/>
        <v xml:space="preserve"> </v>
      </c>
      <c r="X23" s="32" t="str">
        <f t="shared" si="17"/>
        <v xml:space="preserve"> </v>
      </c>
      <c r="Y23" s="32" t="str">
        <f t="shared" si="17"/>
        <v xml:space="preserve"> </v>
      </c>
      <c r="Z23" s="32" t="e">
        <f t="shared" si="17"/>
        <v>#REF!</v>
      </c>
      <c r="AA23" s="32" t="e">
        <f t="shared" si="17"/>
        <v>#REF!</v>
      </c>
      <c r="AB23" s="32" t="e">
        <f t="shared" si="17"/>
        <v>#REF!</v>
      </c>
      <c r="AC23" s="32" t="e">
        <f t="shared" si="17"/>
        <v>#REF!</v>
      </c>
      <c r="AD23" s="32" t="e">
        <f t="shared" si="17"/>
        <v>#REF!</v>
      </c>
      <c r="AE23" s="32" t="e">
        <f t="shared" si="17"/>
        <v>#REF!</v>
      </c>
      <c r="AF23" s="32" t="e">
        <f t="shared" si="17"/>
        <v>#REF!</v>
      </c>
      <c r="AG23" s="32" t="e">
        <f t="shared" si="17"/>
        <v>#REF!</v>
      </c>
      <c r="AH23" s="32" t="e">
        <f t="shared" si="17"/>
        <v>#REF!</v>
      </c>
      <c r="AI23" s="32" t="e">
        <f t="shared" si="17"/>
        <v>#REF!</v>
      </c>
      <c r="AJ23" s="32" t="e">
        <f t="shared" si="17"/>
        <v>#REF!</v>
      </c>
      <c r="AK23" s="32" t="e">
        <f t="shared" si="17"/>
        <v>#REF!</v>
      </c>
      <c r="AL23" s="32" t="e">
        <f t="shared" si="17"/>
        <v>#REF!</v>
      </c>
      <c r="AM23" s="32" t="e">
        <f t="shared" si="17"/>
        <v>#REF!</v>
      </c>
      <c r="AN23" s="32" t="e">
        <f t="shared" si="17"/>
        <v>#REF!</v>
      </c>
      <c r="AO23" s="32" t="e">
        <f t="shared" si="17"/>
        <v>#REF!</v>
      </c>
      <c r="AP23" s="32" t="e">
        <f t="shared" si="17"/>
        <v>#REF!</v>
      </c>
      <c r="AQ23" s="32" t="e">
        <f t="shared" si="17"/>
        <v>#REF!</v>
      </c>
      <c r="AR23" s="32" t="e">
        <f t="shared" si="17"/>
        <v>#REF!</v>
      </c>
      <c r="AS23" s="32" t="e">
        <f t="shared" si="17"/>
        <v>#REF!</v>
      </c>
    </row>
    <row r="24" spans="1:45">
      <c r="A24" s="32" t="str">
        <f>IF(A3-16&gt;0,A2+1,A2)</f>
        <v xml:space="preserve"> </v>
      </c>
      <c r="B24" s="32" t="str">
        <f t="shared" ref="B24:AS24" si="18">IF(B3-16&gt;0,B2+1,B2)</f>
        <v xml:space="preserve"> </v>
      </c>
      <c r="C24" s="32" t="str">
        <f t="shared" si="18"/>
        <v xml:space="preserve"> </v>
      </c>
      <c r="D24" s="32" t="str">
        <f t="shared" si="18"/>
        <v xml:space="preserve"> </v>
      </c>
      <c r="E24" s="32" t="str">
        <f t="shared" si="18"/>
        <v xml:space="preserve"> </v>
      </c>
      <c r="F24" s="32" t="str">
        <f t="shared" si="18"/>
        <v xml:space="preserve"> </v>
      </c>
      <c r="G24" s="32" t="str">
        <f t="shared" si="18"/>
        <v xml:space="preserve"> </v>
      </c>
      <c r="H24" s="32" t="str">
        <f t="shared" si="18"/>
        <v xml:space="preserve"> </v>
      </c>
      <c r="I24" s="32" t="str">
        <f t="shared" si="18"/>
        <v xml:space="preserve"> </v>
      </c>
      <c r="J24" s="32" t="str">
        <f t="shared" si="18"/>
        <v xml:space="preserve"> </v>
      </c>
      <c r="K24" s="32" t="str">
        <f t="shared" si="18"/>
        <v xml:space="preserve"> </v>
      </c>
      <c r="L24" s="32" t="str">
        <f t="shared" si="18"/>
        <v xml:space="preserve"> </v>
      </c>
      <c r="M24" s="32" t="str">
        <f t="shared" si="18"/>
        <v xml:space="preserve"> </v>
      </c>
      <c r="N24" s="32" t="str">
        <f t="shared" si="18"/>
        <v xml:space="preserve"> </v>
      </c>
      <c r="O24" s="32" t="str">
        <f t="shared" si="18"/>
        <v xml:space="preserve"> </v>
      </c>
      <c r="P24" s="32" t="str">
        <f t="shared" si="18"/>
        <v xml:space="preserve"> </v>
      </c>
      <c r="Q24" s="32" t="str">
        <f t="shared" si="18"/>
        <v xml:space="preserve"> </v>
      </c>
      <c r="R24" s="32" t="str">
        <f t="shared" si="18"/>
        <v xml:space="preserve"> </v>
      </c>
      <c r="S24" s="32" t="str">
        <f t="shared" si="18"/>
        <v xml:space="preserve"> </v>
      </c>
      <c r="T24" s="32" t="str">
        <f t="shared" si="18"/>
        <v xml:space="preserve"> </v>
      </c>
      <c r="U24" s="32" t="str">
        <f t="shared" si="18"/>
        <v xml:space="preserve"> </v>
      </c>
      <c r="V24" s="32" t="str">
        <f t="shared" si="18"/>
        <v xml:space="preserve"> </v>
      </c>
      <c r="W24" s="32" t="str">
        <f t="shared" si="18"/>
        <v xml:space="preserve"> </v>
      </c>
      <c r="X24" s="32" t="str">
        <f t="shared" si="18"/>
        <v xml:space="preserve"> </v>
      </c>
      <c r="Y24" s="32" t="str">
        <f t="shared" si="18"/>
        <v xml:space="preserve"> </v>
      </c>
      <c r="Z24" s="32" t="e">
        <f t="shared" si="18"/>
        <v>#REF!</v>
      </c>
      <c r="AA24" s="32" t="e">
        <f t="shared" si="18"/>
        <v>#REF!</v>
      </c>
      <c r="AB24" s="32" t="e">
        <f t="shared" si="18"/>
        <v>#REF!</v>
      </c>
      <c r="AC24" s="32" t="e">
        <f t="shared" si="18"/>
        <v>#REF!</v>
      </c>
      <c r="AD24" s="32" t="e">
        <f t="shared" si="18"/>
        <v>#REF!</v>
      </c>
      <c r="AE24" s="32" t="e">
        <f t="shared" si="18"/>
        <v>#REF!</v>
      </c>
      <c r="AF24" s="32" t="e">
        <f t="shared" si="18"/>
        <v>#REF!</v>
      </c>
      <c r="AG24" s="32" t="e">
        <f t="shared" si="18"/>
        <v>#REF!</v>
      </c>
      <c r="AH24" s="32" t="e">
        <f t="shared" si="18"/>
        <v>#REF!</v>
      </c>
      <c r="AI24" s="32" t="e">
        <f t="shared" si="18"/>
        <v>#REF!</v>
      </c>
      <c r="AJ24" s="32" t="e">
        <f t="shared" si="18"/>
        <v>#REF!</v>
      </c>
      <c r="AK24" s="32" t="e">
        <f t="shared" si="18"/>
        <v>#REF!</v>
      </c>
      <c r="AL24" s="32" t="e">
        <f t="shared" si="18"/>
        <v>#REF!</v>
      </c>
      <c r="AM24" s="32" t="e">
        <f t="shared" si="18"/>
        <v>#REF!</v>
      </c>
      <c r="AN24" s="32" t="e">
        <f t="shared" si="18"/>
        <v>#REF!</v>
      </c>
      <c r="AO24" s="32" t="e">
        <f t="shared" si="18"/>
        <v>#REF!</v>
      </c>
      <c r="AP24" s="32" t="e">
        <f t="shared" si="18"/>
        <v>#REF!</v>
      </c>
      <c r="AQ24" s="32" t="e">
        <f t="shared" si="18"/>
        <v>#REF!</v>
      </c>
      <c r="AR24" s="32" t="e">
        <f t="shared" si="18"/>
        <v>#REF!</v>
      </c>
      <c r="AS24" s="32" t="e">
        <f t="shared" si="18"/>
        <v>#REF!</v>
      </c>
    </row>
    <row r="25" spans="1:45">
      <c r="A25" s="32" t="str">
        <f>IF(A3-5&gt;0,A2+1,A2)</f>
        <v xml:space="preserve"> </v>
      </c>
      <c r="B25" s="32" t="str">
        <f t="shared" ref="B25:AS25" si="19">IF(B3-5&gt;0,B2+1,B2)</f>
        <v xml:space="preserve"> </v>
      </c>
      <c r="C25" s="32" t="str">
        <f t="shared" si="19"/>
        <v xml:space="preserve"> </v>
      </c>
      <c r="D25" s="32" t="str">
        <f t="shared" si="19"/>
        <v xml:space="preserve"> </v>
      </c>
      <c r="E25" s="32" t="str">
        <f t="shared" si="19"/>
        <v xml:space="preserve"> </v>
      </c>
      <c r="F25" s="32" t="str">
        <f t="shared" si="19"/>
        <v xml:space="preserve"> </v>
      </c>
      <c r="G25" s="32" t="str">
        <f t="shared" si="19"/>
        <v xml:space="preserve"> </v>
      </c>
      <c r="H25" s="32" t="str">
        <f t="shared" si="19"/>
        <v xml:space="preserve"> </v>
      </c>
      <c r="I25" s="32" t="str">
        <f t="shared" si="19"/>
        <v xml:space="preserve"> </v>
      </c>
      <c r="J25" s="32" t="str">
        <f t="shared" si="19"/>
        <v xml:space="preserve"> </v>
      </c>
      <c r="K25" s="32" t="str">
        <f t="shared" si="19"/>
        <v xml:space="preserve"> </v>
      </c>
      <c r="L25" s="32" t="str">
        <f t="shared" si="19"/>
        <v xml:space="preserve"> </v>
      </c>
      <c r="M25" s="32" t="str">
        <f t="shared" si="19"/>
        <v xml:space="preserve"> </v>
      </c>
      <c r="N25" s="32" t="str">
        <f t="shared" si="19"/>
        <v xml:space="preserve"> </v>
      </c>
      <c r="O25" s="32" t="str">
        <f t="shared" si="19"/>
        <v xml:space="preserve"> </v>
      </c>
      <c r="P25" s="32" t="str">
        <f t="shared" si="19"/>
        <v xml:space="preserve"> </v>
      </c>
      <c r="Q25" s="32" t="str">
        <f t="shared" si="19"/>
        <v xml:space="preserve"> </v>
      </c>
      <c r="R25" s="32" t="str">
        <f t="shared" si="19"/>
        <v xml:space="preserve"> </v>
      </c>
      <c r="S25" s="32" t="str">
        <f t="shared" si="19"/>
        <v xml:space="preserve"> </v>
      </c>
      <c r="T25" s="32" t="str">
        <f t="shared" si="19"/>
        <v xml:space="preserve"> </v>
      </c>
      <c r="U25" s="32" t="str">
        <f t="shared" si="19"/>
        <v xml:space="preserve"> </v>
      </c>
      <c r="V25" s="32" t="str">
        <f t="shared" si="19"/>
        <v xml:space="preserve"> </v>
      </c>
      <c r="W25" s="32" t="str">
        <f t="shared" si="19"/>
        <v xml:space="preserve"> </v>
      </c>
      <c r="X25" s="32" t="str">
        <f t="shared" si="19"/>
        <v xml:space="preserve"> </v>
      </c>
      <c r="Y25" s="32" t="str">
        <f t="shared" si="19"/>
        <v xml:space="preserve"> </v>
      </c>
      <c r="Z25" s="32" t="e">
        <f t="shared" si="19"/>
        <v>#REF!</v>
      </c>
      <c r="AA25" s="32" t="e">
        <f t="shared" si="19"/>
        <v>#REF!</v>
      </c>
      <c r="AB25" s="32" t="e">
        <f t="shared" si="19"/>
        <v>#REF!</v>
      </c>
      <c r="AC25" s="32" t="e">
        <f t="shared" si="19"/>
        <v>#REF!</v>
      </c>
      <c r="AD25" s="32" t="e">
        <f t="shared" si="19"/>
        <v>#REF!</v>
      </c>
      <c r="AE25" s="32" t="e">
        <f t="shared" si="19"/>
        <v>#REF!</v>
      </c>
      <c r="AF25" s="32" t="e">
        <f t="shared" si="19"/>
        <v>#REF!</v>
      </c>
      <c r="AG25" s="32" t="e">
        <f t="shared" si="19"/>
        <v>#REF!</v>
      </c>
      <c r="AH25" s="32" t="e">
        <f t="shared" si="19"/>
        <v>#REF!</v>
      </c>
      <c r="AI25" s="32" t="e">
        <f t="shared" si="19"/>
        <v>#REF!</v>
      </c>
      <c r="AJ25" s="32" t="e">
        <f t="shared" si="19"/>
        <v>#REF!</v>
      </c>
      <c r="AK25" s="32" t="e">
        <f t="shared" si="19"/>
        <v>#REF!</v>
      </c>
      <c r="AL25" s="32" t="e">
        <f t="shared" si="19"/>
        <v>#REF!</v>
      </c>
      <c r="AM25" s="32" t="e">
        <f t="shared" si="19"/>
        <v>#REF!</v>
      </c>
      <c r="AN25" s="32" t="e">
        <f t="shared" si="19"/>
        <v>#REF!</v>
      </c>
      <c r="AO25" s="32" t="e">
        <f t="shared" si="19"/>
        <v>#REF!</v>
      </c>
      <c r="AP25" s="32" t="e">
        <f t="shared" si="19"/>
        <v>#REF!</v>
      </c>
      <c r="AQ25" s="32" t="e">
        <f t="shared" si="19"/>
        <v>#REF!</v>
      </c>
      <c r="AR25" s="32" t="e">
        <f t="shared" si="19"/>
        <v>#REF!</v>
      </c>
      <c r="AS25" s="32" t="e">
        <f t="shared" si="19"/>
        <v>#REF!</v>
      </c>
    </row>
    <row r="26" spans="1:45">
      <c r="A26" s="32" t="str">
        <f>IF(A3-18&gt;0,A2+1,A2)</f>
        <v xml:space="preserve"> </v>
      </c>
      <c r="B26" s="32" t="str">
        <f t="shared" ref="B26:AS26" si="20">IF(B3-18&gt;0,B2+1,B2)</f>
        <v xml:space="preserve"> </v>
      </c>
      <c r="C26" s="32" t="str">
        <f t="shared" si="20"/>
        <v xml:space="preserve"> </v>
      </c>
      <c r="D26" s="32" t="str">
        <f t="shared" si="20"/>
        <v xml:space="preserve"> </v>
      </c>
      <c r="E26" s="32" t="str">
        <f t="shared" si="20"/>
        <v xml:space="preserve"> </v>
      </c>
      <c r="F26" s="32" t="str">
        <f t="shared" si="20"/>
        <v xml:space="preserve"> </v>
      </c>
      <c r="G26" s="32" t="str">
        <f t="shared" si="20"/>
        <v xml:space="preserve"> </v>
      </c>
      <c r="H26" s="32" t="str">
        <f t="shared" si="20"/>
        <v xml:space="preserve"> </v>
      </c>
      <c r="I26" s="32" t="str">
        <f t="shared" si="20"/>
        <v xml:space="preserve"> </v>
      </c>
      <c r="J26" s="32" t="str">
        <f t="shared" si="20"/>
        <v xml:space="preserve"> </v>
      </c>
      <c r="K26" s="32" t="str">
        <f t="shared" si="20"/>
        <v xml:space="preserve"> </v>
      </c>
      <c r="L26" s="32" t="str">
        <f t="shared" si="20"/>
        <v xml:space="preserve"> </v>
      </c>
      <c r="M26" s="32" t="str">
        <f t="shared" si="20"/>
        <v xml:space="preserve"> </v>
      </c>
      <c r="N26" s="32" t="str">
        <f t="shared" si="20"/>
        <v xml:space="preserve"> </v>
      </c>
      <c r="O26" s="32" t="str">
        <f t="shared" si="20"/>
        <v xml:space="preserve"> </v>
      </c>
      <c r="P26" s="32" t="str">
        <f t="shared" si="20"/>
        <v xml:space="preserve"> </v>
      </c>
      <c r="Q26" s="32" t="str">
        <f t="shared" si="20"/>
        <v xml:space="preserve"> </v>
      </c>
      <c r="R26" s="32" t="str">
        <f t="shared" si="20"/>
        <v xml:space="preserve"> </v>
      </c>
      <c r="S26" s="32" t="str">
        <f t="shared" si="20"/>
        <v xml:space="preserve"> </v>
      </c>
      <c r="T26" s="32" t="str">
        <f t="shared" si="20"/>
        <v xml:space="preserve"> </v>
      </c>
      <c r="U26" s="32" t="str">
        <f t="shared" si="20"/>
        <v xml:space="preserve"> </v>
      </c>
      <c r="V26" s="32" t="str">
        <f t="shared" si="20"/>
        <v xml:space="preserve"> </v>
      </c>
      <c r="W26" s="32" t="str">
        <f t="shared" si="20"/>
        <v xml:space="preserve"> </v>
      </c>
      <c r="X26" s="32" t="str">
        <f t="shared" si="20"/>
        <v xml:space="preserve"> </v>
      </c>
      <c r="Y26" s="32" t="str">
        <f t="shared" si="20"/>
        <v xml:space="preserve"> </v>
      </c>
      <c r="Z26" s="32" t="e">
        <f t="shared" si="20"/>
        <v>#REF!</v>
      </c>
      <c r="AA26" s="32" t="e">
        <f t="shared" si="20"/>
        <v>#REF!</v>
      </c>
      <c r="AB26" s="32" t="e">
        <f t="shared" si="20"/>
        <v>#REF!</v>
      </c>
      <c r="AC26" s="32" t="e">
        <f t="shared" si="20"/>
        <v>#REF!</v>
      </c>
      <c r="AD26" s="32" t="e">
        <f t="shared" si="20"/>
        <v>#REF!</v>
      </c>
      <c r="AE26" s="32" t="e">
        <f t="shared" si="20"/>
        <v>#REF!</v>
      </c>
      <c r="AF26" s="32" t="e">
        <f t="shared" si="20"/>
        <v>#REF!</v>
      </c>
      <c r="AG26" s="32" t="e">
        <f t="shared" si="20"/>
        <v>#REF!</v>
      </c>
      <c r="AH26" s="32" t="e">
        <f t="shared" si="20"/>
        <v>#REF!</v>
      </c>
      <c r="AI26" s="32" t="e">
        <f t="shared" si="20"/>
        <v>#REF!</v>
      </c>
      <c r="AJ26" s="32" t="e">
        <f t="shared" si="20"/>
        <v>#REF!</v>
      </c>
      <c r="AK26" s="32" t="e">
        <f t="shared" si="20"/>
        <v>#REF!</v>
      </c>
      <c r="AL26" s="32" t="e">
        <f t="shared" si="20"/>
        <v>#REF!</v>
      </c>
      <c r="AM26" s="32" t="e">
        <f t="shared" si="20"/>
        <v>#REF!</v>
      </c>
      <c r="AN26" s="32" t="e">
        <f t="shared" si="20"/>
        <v>#REF!</v>
      </c>
      <c r="AO26" s="32" t="e">
        <f t="shared" si="20"/>
        <v>#REF!</v>
      </c>
      <c r="AP26" s="32" t="e">
        <f t="shared" si="20"/>
        <v>#REF!</v>
      </c>
      <c r="AQ26" s="32" t="e">
        <f t="shared" si="20"/>
        <v>#REF!</v>
      </c>
      <c r="AR26" s="32" t="e">
        <f t="shared" si="20"/>
        <v>#REF!</v>
      </c>
      <c r="AS26" s="32" t="e">
        <f t="shared" si="20"/>
        <v>#REF!</v>
      </c>
    </row>
    <row r="27" spans="1:45">
      <c r="A27" s="32" t="str">
        <f>IF(A3-11&gt;0,A2+1,A2)</f>
        <v xml:space="preserve"> </v>
      </c>
      <c r="B27" s="32" t="str">
        <f t="shared" ref="B27:AS27" si="21">IF(B3-11&gt;0,B2+1,B2)</f>
        <v xml:space="preserve"> </v>
      </c>
      <c r="C27" s="32" t="str">
        <f t="shared" si="21"/>
        <v xml:space="preserve"> </v>
      </c>
      <c r="D27" s="32" t="str">
        <f t="shared" si="21"/>
        <v xml:space="preserve"> </v>
      </c>
      <c r="E27" s="32" t="str">
        <f t="shared" si="21"/>
        <v xml:space="preserve"> </v>
      </c>
      <c r="F27" s="32" t="str">
        <f t="shared" si="21"/>
        <v xml:space="preserve"> </v>
      </c>
      <c r="G27" s="32" t="str">
        <f t="shared" si="21"/>
        <v xml:space="preserve"> </v>
      </c>
      <c r="H27" s="32" t="str">
        <f t="shared" si="21"/>
        <v xml:space="preserve"> </v>
      </c>
      <c r="I27" s="32" t="str">
        <f t="shared" si="21"/>
        <v xml:space="preserve"> </v>
      </c>
      <c r="J27" s="32" t="str">
        <f t="shared" si="21"/>
        <v xml:space="preserve"> </v>
      </c>
      <c r="K27" s="32" t="str">
        <f t="shared" si="21"/>
        <v xml:space="preserve"> </v>
      </c>
      <c r="L27" s="32" t="str">
        <f t="shared" si="21"/>
        <v xml:space="preserve"> </v>
      </c>
      <c r="M27" s="32" t="str">
        <f t="shared" si="21"/>
        <v xml:space="preserve"> </v>
      </c>
      <c r="N27" s="32" t="str">
        <f t="shared" si="21"/>
        <v xml:space="preserve"> </v>
      </c>
      <c r="O27" s="32" t="str">
        <f t="shared" si="21"/>
        <v xml:space="preserve"> </v>
      </c>
      <c r="P27" s="32" t="str">
        <f t="shared" si="21"/>
        <v xml:space="preserve"> </v>
      </c>
      <c r="Q27" s="32" t="str">
        <f t="shared" si="21"/>
        <v xml:space="preserve"> </v>
      </c>
      <c r="R27" s="32" t="str">
        <f t="shared" si="21"/>
        <v xml:space="preserve"> </v>
      </c>
      <c r="S27" s="32" t="str">
        <f t="shared" si="21"/>
        <v xml:space="preserve"> </v>
      </c>
      <c r="T27" s="32" t="str">
        <f t="shared" si="21"/>
        <v xml:space="preserve"> </v>
      </c>
      <c r="U27" s="32" t="str">
        <f t="shared" si="21"/>
        <v xml:space="preserve"> </v>
      </c>
      <c r="V27" s="32" t="str">
        <f t="shared" si="21"/>
        <v xml:space="preserve"> </v>
      </c>
      <c r="W27" s="32" t="str">
        <f t="shared" si="21"/>
        <v xml:space="preserve"> </v>
      </c>
      <c r="X27" s="32" t="str">
        <f t="shared" si="21"/>
        <v xml:space="preserve"> </v>
      </c>
      <c r="Y27" s="32" t="str">
        <f t="shared" si="21"/>
        <v xml:space="preserve"> </v>
      </c>
      <c r="Z27" s="32" t="e">
        <f t="shared" si="21"/>
        <v>#REF!</v>
      </c>
      <c r="AA27" s="32" t="e">
        <f t="shared" si="21"/>
        <v>#REF!</v>
      </c>
      <c r="AB27" s="32" t="e">
        <f t="shared" si="21"/>
        <v>#REF!</v>
      </c>
      <c r="AC27" s="32" t="e">
        <f t="shared" si="21"/>
        <v>#REF!</v>
      </c>
      <c r="AD27" s="32" t="e">
        <f t="shared" si="21"/>
        <v>#REF!</v>
      </c>
      <c r="AE27" s="32" t="e">
        <f t="shared" si="21"/>
        <v>#REF!</v>
      </c>
      <c r="AF27" s="32" t="e">
        <f t="shared" si="21"/>
        <v>#REF!</v>
      </c>
      <c r="AG27" s="32" t="e">
        <f t="shared" si="21"/>
        <v>#REF!</v>
      </c>
      <c r="AH27" s="32" t="e">
        <f t="shared" si="21"/>
        <v>#REF!</v>
      </c>
      <c r="AI27" s="32" t="e">
        <f t="shared" si="21"/>
        <v>#REF!</v>
      </c>
      <c r="AJ27" s="32" t="e">
        <f t="shared" si="21"/>
        <v>#REF!</v>
      </c>
      <c r="AK27" s="32" t="e">
        <f t="shared" si="21"/>
        <v>#REF!</v>
      </c>
      <c r="AL27" s="32" t="e">
        <f t="shared" si="21"/>
        <v>#REF!</v>
      </c>
      <c r="AM27" s="32" t="e">
        <f t="shared" si="21"/>
        <v>#REF!</v>
      </c>
      <c r="AN27" s="32" t="e">
        <f t="shared" si="21"/>
        <v>#REF!</v>
      </c>
      <c r="AO27" s="32" t="e">
        <f t="shared" si="21"/>
        <v>#REF!</v>
      </c>
      <c r="AP27" s="32" t="e">
        <f t="shared" si="21"/>
        <v>#REF!</v>
      </c>
      <c r="AQ27" s="32" t="e">
        <f t="shared" si="21"/>
        <v>#REF!</v>
      </c>
      <c r="AR27" s="32" t="e">
        <f t="shared" si="21"/>
        <v>#REF!</v>
      </c>
      <c r="AS27" s="32" t="e">
        <f t="shared" si="21"/>
        <v>#REF!</v>
      </c>
    </row>
    <row r="30" spans="1:45">
      <c r="A30" s="32">
        <v>1</v>
      </c>
      <c r="B30" s="32">
        <v>2</v>
      </c>
      <c r="C30" s="32">
        <v>3</v>
      </c>
      <c r="D30" s="32">
        <v>4</v>
      </c>
      <c r="E30" s="32">
        <v>5</v>
      </c>
      <c r="F30" s="32">
        <v>6</v>
      </c>
      <c r="G30" s="32">
        <v>7</v>
      </c>
      <c r="H30" s="32">
        <v>8</v>
      </c>
      <c r="I30" s="32">
        <v>9</v>
      </c>
      <c r="J30" s="32">
        <v>10</v>
      </c>
      <c r="K30" s="32">
        <v>11</v>
      </c>
      <c r="L30" s="32">
        <v>12</v>
      </c>
      <c r="M30" s="32">
        <v>13</v>
      </c>
      <c r="N30" s="32">
        <v>14</v>
      </c>
      <c r="O30" s="32">
        <v>15</v>
      </c>
      <c r="P30" s="32">
        <v>16</v>
      </c>
      <c r="Q30" s="32">
        <v>17</v>
      </c>
      <c r="R30" s="32">
        <v>18</v>
      </c>
      <c r="S30" s="32">
        <v>19</v>
      </c>
      <c r="T30" s="32">
        <v>20</v>
      </c>
      <c r="U30" s="32">
        <v>21</v>
      </c>
      <c r="V30" s="32">
        <v>22</v>
      </c>
      <c r="W30" s="32">
        <v>23</v>
      </c>
      <c r="X30" s="32">
        <v>24</v>
      </c>
      <c r="Y30" s="32">
        <v>25</v>
      </c>
      <c r="Z30" s="32">
        <v>26</v>
      </c>
      <c r="AA30" s="32">
        <v>27</v>
      </c>
      <c r="AB30" s="32">
        <v>28</v>
      </c>
      <c r="AC30" s="32">
        <v>29</v>
      </c>
      <c r="AD30" s="32">
        <v>30</v>
      </c>
      <c r="AE30" s="32">
        <v>31</v>
      </c>
      <c r="AF30" s="32">
        <v>32</v>
      </c>
      <c r="AG30" s="32">
        <v>33</v>
      </c>
      <c r="AH30" s="32">
        <v>34</v>
      </c>
      <c r="AI30" s="32">
        <v>35</v>
      </c>
      <c r="AJ30" s="32">
        <v>36</v>
      </c>
      <c r="AK30" s="32">
        <v>37</v>
      </c>
      <c r="AL30" s="32">
        <v>38</v>
      </c>
      <c r="AM30" s="32">
        <v>39</v>
      </c>
      <c r="AN30" s="32">
        <v>40</v>
      </c>
      <c r="AO30" s="32">
        <v>41</v>
      </c>
      <c r="AP30" s="32">
        <v>42</v>
      </c>
      <c r="AQ30" s="32">
        <v>43</v>
      </c>
      <c r="AR30" s="32">
        <v>44</v>
      </c>
      <c r="AS30" s="32">
        <v>45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BN27"/>
  <sheetViews>
    <sheetView showGridLines="0" showZeros="0" topLeftCell="A4" zoomScale="80" zoomScaleNormal="80" workbookViewId="0">
      <selection activeCell="B25" sqref="B25:E25"/>
    </sheetView>
  </sheetViews>
  <sheetFormatPr defaultColWidth="3.44140625" defaultRowHeight="13.2"/>
  <cols>
    <col min="1" max="4" width="3.44140625" style="1" customWidth="1"/>
    <col min="5" max="5" width="34.109375" style="1" customWidth="1"/>
    <col min="6" max="30" width="2.88671875" style="1" customWidth="1"/>
    <col min="31" max="16384" width="3.44140625" style="1"/>
  </cols>
  <sheetData>
    <row r="1" spans="1:30" ht="18" thickBot="1">
      <c r="A1" s="187" t="str">
        <f>'E Okuldan Kopyala Değerleri'!N27</f>
        <v>2018-2019  Eğitim öğretim Yılı 3. Ders ve Etkinliklere Kalıtımı Değerlendirme Ölçeği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94"/>
    </row>
    <row r="2" spans="1:30" ht="13.8" thickTop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115"/>
    </row>
    <row r="3" spans="1:30" ht="15.6">
      <c r="A3" s="164"/>
      <c r="B3" s="165" t="s">
        <v>43</v>
      </c>
      <c r="C3" s="165"/>
      <c r="D3" s="166" t="str">
        <f>'E Okuldan Kopyala Değerleri'!N9</f>
        <v>4/A</v>
      </c>
      <c r="E3" s="167" t="str">
        <f>'E Okuldan Kopyala Değerleri'!N10:N10</f>
        <v>Gaziköy Ortaokulu</v>
      </c>
      <c r="F3" s="132" t="s">
        <v>0</v>
      </c>
      <c r="G3" s="132"/>
      <c r="H3" s="132"/>
      <c r="I3" s="133" t="str">
        <f>'E Okuldan Kopyala Değerleri'!N11</f>
        <v>Sosyal Bilgiler Dersi</v>
      </c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58"/>
      <c r="V3" s="58"/>
      <c r="W3" s="58"/>
      <c r="X3" s="58"/>
      <c r="Y3" s="58"/>
      <c r="Z3" s="58"/>
      <c r="AA3" s="58"/>
      <c r="AB3" s="58"/>
      <c r="AC3" s="58"/>
      <c r="AD3" s="115"/>
    </row>
    <row r="4" spans="1:30" s="45" customFormat="1" ht="15.6">
      <c r="A4" s="168"/>
      <c r="B4" s="169"/>
      <c r="C4" s="169"/>
      <c r="D4" s="169"/>
      <c r="E4" s="170"/>
      <c r="F4" s="122" t="s">
        <v>1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4"/>
    </row>
    <row r="5" spans="1:30" ht="143.4" customHeight="1">
      <c r="A5" s="171"/>
      <c r="B5" s="172"/>
      <c r="C5" s="172"/>
      <c r="D5" s="172"/>
      <c r="E5" s="173" t="s">
        <v>109</v>
      </c>
      <c r="F5" s="54">
        <f>'E Okuldan Kopyala Değerleri'!C2</f>
        <v>0</v>
      </c>
      <c r="G5" s="54">
        <f>'E Okuldan Kopyala Değerleri'!C3</f>
        <v>0</v>
      </c>
      <c r="H5" s="54">
        <f>'E Okuldan Kopyala Değerleri'!C4</f>
        <v>0</v>
      </c>
      <c r="I5" s="54">
        <f>'E Okuldan Kopyala Değerleri'!C5</f>
        <v>0</v>
      </c>
      <c r="J5" s="54">
        <f>'E Okuldan Kopyala Değerleri'!C6</f>
        <v>0</v>
      </c>
      <c r="K5" s="54">
        <f>'E Okuldan Kopyala Değerleri'!C7</f>
        <v>0</v>
      </c>
      <c r="L5" s="54">
        <f>'E Okuldan Kopyala Değerleri'!C8</f>
        <v>0</v>
      </c>
      <c r="M5" s="54">
        <f>'E Okuldan Kopyala Değerleri'!C9</f>
        <v>0</v>
      </c>
      <c r="N5" s="54">
        <f>'E Okuldan Kopyala Değerleri'!C10</f>
        <v>0</v>
      </c>
      <c r="O5" s="54">
        <f>'E Okuldan Kopyala Değerleri'!C11</f>
        <v>0</v>
      </c>
      <c r="P5" s="54">
        <f>'E Okuldan Kopyala Değerleri'!C12</f>
        <v>0</v>
      </c>
      <c r="Q5" s="54">
        <f>'E Okuldan Kopyala Değerleri'!C13</f>
        <v>0</v>
      </c>
      <c r="R5" s="54">
        <f>'E Okuldan Kopyala Değerleri'!C14</f>
        <v>0</v>
      </c>
      <c r="S5" s="54">
        <f>'E Okuldan Kopyala Değerleri'!C15</f>
        <v>0</v>
      </c>
      <c r="T5" s="54">
        <f>'E Okuldan Kopyala Değerleri'!C16</f>
        <v>0</v>
      </c>
      <c r="U5" s="54">
        <f>'E Okuldan Kopyala Değerleri'!C17</f>
        <v>0</v>
      </c>
      <c r="V5" s="54">
        <f>'E Okuldan Kopyala Değerleri'!C18</f>
        <v>0</v>
      </c>
      <c r="W5" s="54">
        <f>'E Okuldan Kopyala Değerleri'!C19</f>
        <v>0</v>
      </c>
      <c r="X5" s="54">
        <f>'E Okuldan Kopyala Değerleri'!C20</f>
        <v>0</v>
      </c>
      <c r="Y5" s="54">
        <f>'E Okuldan Kopyala Değerleri'!C21</f>
        <v>0</v>
      </c>
      <c r="Z5" s="54">
        <f>'E Okuldan Kopyala Değerleri'!C22</f>
        <v>0</v>
      </c>
      <c r="AA5" s="54">
        <f>'E Okuldan Kopyala Değerleri'!C23</f>
        <v>0</v>
      </c>
      <c r="AB5" s="54">
        <f>'E Okuldan Kopyala Değerleri'!C24</f>
        <v>0</v>
      </c>
      <c r="AC5" s="54">
        <f>'E Okuldan Kopyala Değerleri'!C25</f>
        <v>0</v>
      </c>
      <c r="AD5" s="65">
        <f>'E Okuldan Kopyala Değerleri'!C26</f>
        <v>0</v>
      </c>
    </row>
    <row r="6" spans="1:30" ht="42.6">
      <c r="A6" s="174" t="s">
        <v>2</v>
      </c>
      <c r="B6" s="175"/>
      <c r="C6" s="175"/>
      <c r="D6" s="175"/>
      <c r="E6" s="176" t="s">
        <v>108</v>
      </c>
      <c r="F6" s="51">
        <f>'E Okuldan Kopyala Değerleri'!B2</f>
        <v>0</v>
      </c>
      <c r="G6" s="51">
        <f>'E Okuldan Kopyala Değerleri'!B3</f>
        <v>0</v>
      </c>
      <c r="H6" s="51">
        <f>'E Okuldan Kopyala Değerleri'!B4</f>
        <v>0</v>
      </c>
      <c r="I6" s="51">
        <f>'E Okuldan Kopyala Değerleri'!B5</f>
        <v>0</v>
      </c>
      <c r="J6" s="51">
        <f>'E Okuldan Kopyala Değerleri'!B6</f>
        <v>0</v>
      </c>
      <c r="K6" s="51">
        <f>'E Okuldan Kopyala Değerleri'!B7</f>
        <v>0</v>
      </c>
      <c r="L6" s="51">
        <f>'E Okuldan Kopyala Değerleri'!B8</f>
        <v>0</v>
      </c>
      <c r="M6" s="51">
        <f>'E Okuldan Kopyala Değerleri'!B9</f>
        <v>0</v>
      </c>
      <c r="N6" s="51">
        <f>'E Okuldan Kopyala Değerleri'!B10</f>
        <v>0</v>
      </c>
      <c r="O6" s="51">
        <f>'E Okuldan Kopyala Değerleri'!B11</f>
        <v>0</v>
      </c>
      <c r="P6" s="51">
        <f>'E Okuldan Kopyala Değerleri'!B12</f>
        <v>0</v>
      </c>
      <c r="Q6" s="51">
        <f>'E Okuldan Kopyala Değerleri'!B13</f>
        <v>0</v>
      </c>
      <c r="R6" s="51">
        <f>'E Okuldan Kopyala Değerleri'!B14</f>
        <v>0</v>
      </c>
      <c r="S6" s="51">
        <f>'E Okuldan Kopyala Değerleri'!B15</f>
        <v>0</v>
      </c>
      <c r="T6" s="51">
        <f>'E Okuldan Kopyala Değerleri'!B16</f>
        <v>0</v>
      </c>
      <c r="U6" s="51">
        <f>'E Okuldan Kopyala Değerleri'!B17</f>
        <v>0</v>
      </c>
      <c r="V6" s="51">
        <f>'E Okuldan Kopyala Değerleri'!B18</f>
        <v>0</v>
      </c>
      <c r="W6" s="51">
        <f>'E Okuldan Kopyala Değerleri'!B19</f>
        <v>0</v>
      </c>
      <c r="X6" s="51">
        <f>'E Okuldan Kopyala Değerleri'!B20</f>
        <v>0</v>
      </c>
      <c r="Y6" s="51">
        <f>'E Okuldan Kopyala Değerleri'!B21</f>
        <v>0</v>
      </c>
      <c r="Z6" s="51">
        <f>'E Okuldan Kopyala Değerleri'!B22</f>
        <v>0</v>
      </c>
      <c r="AA6" s="51">
        <f>'E Okuldan Kopyala Değerleri'!B23</f>
        <v>0</v>
      </c>
      <c r="AB6" s="51">
        <f>'E Okuldan Kopyala Değerleri'!B24</f>
        <v>0</v>
      </c>
      <c r="AC6" s="51">
        <f>'E Okuldan Kopyala Değerleri'!B25</f>
        <v>0</v>
      </c>
      <c r="AD6" s="66">
        <f>'E Okuldan Kopyala Değerleri'!B26</f>
        <v>0</v>
      </c>
    </row>
    <row r="7" spans="1:30" ht="18" customHeight="1">
      <c r="A7" s="177"/>
      <c r="B7" s="178"/>
      <c r="C7" s="178"/>
      <c r="D7" s="178"/>
      <c r="E7" s="178"/>
      <c r="F7" s="28">
        <v>1</v>
      </c>
      <c r="G7" s="28">
        <v>2</v>
      </c>
      <c r="H7" s="28">
        <v>3</v>
      </c>
      <c r="I7" s="28">
        <v>4</v>
      </c>
      <c r="J7" s="28">
        <v>5</v>
      </c>
      <c r="K7" s="28">
        <v>6</v>
      </c>
      <c r="L7" s="28">
        <v>7</v>
      </c>
      <c r="M7" s="28">
        <v>8</v>
      </c>
      <c r="N7" s="28">
        <v>9</v>
      </c>
      <c r="O7" s="28">
        <v>10</v>
      </c>
      <c r="P7" s="28">
        <v>11</v>
      </c>
      <c r="Q7" s="28">
        <v>12</v>
      </c>
      <c r="R7" s="28">
        <v>13</v>
      </c>
      <c r="S7" s="28">
        <v>14</v>
      </c>
      <c r="T7" s="28">
        <v>15</v>
      </c>
      <c r="U7" s="28">
        <v>16</v>
      </c>
      <c r="V7" s="28">
        <v>17</v>
      </c>
      <c r="W7" s="28">
        <v>18</v>
      </c>
      <c r="X7" s="28">
        <v>19</v>
      </c>
      <c r="Y7" s="28">
        <v>20</v>
      </c>
      <c r="Z7" s="28">
        <v>21</v>
      </c>
      <c r="AA7" s="28">
        <v>22</v>
      </c>
      <c r="AB7" s="28">
        <v>23</v>
      </c>
      <c r="AC7" s="28">
        <v>24</v>
      </c>
      <c r="AD7" s="67">
        <v>25</v>
      </c>
    </row>
    <row r="8" spans="1:30" ht="15.6">
      <c r="A8" s="179">
        <v>1</v>
      </c>
      <c r="B8" s="180" t="s">
        <v>48</v>
      </c>
      <c r="C8" s="181" t="s">
        <v>48</v>
      </c>
      <c r="D8" s="181" t="s">
        <v>48</v>
      </c>
      <c r="E8" s="182" t="s">
        <v>48</v>
      </c>
      <c r="F8" s="34">
        <f>ROUND(F18/10,0)</f>
        <v>0</v>
      </c>
      <c r="G8" s="34">
        <f>ROUND(G18/10,0)</f>
        <v>0</v>
      </c>
      <c r="H8" s="34">
        <f t="shared" ref="H8:AD8" si="0">ROUND(H18/10,0)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N8" s="34">
        <f t="shared" si="0"/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  <c r="S8" s="34">
        <f t="shared" si="0"/>
        <v>0</v>
      </c>
      <c r="T8" s="34">
        <f t="shared" si="0"/>
        <v>0</v>
      </c>
      <c r="U8" s="34">
        <f t="shared" si="0"/>
        <v>0</v>
      </c>
      <c r="V8" s="34">
        <f t="shared" si="0"/>
        <v>0</v>
      </c>
      <c r="W8" s="34">
        <f t="shared" si="0"/>
        <v>0</v>
      </c>
      <c r="X8" s="34">
        <f t="shared" si="0"/>
        <v>0</v>
      </c>
      <c r="Y8" s="34">
        <f t="shared" si="0"/>
        <v>0</v>
      </c>
      <c r="Z8" s="34">
        <f t="shared" si="0"/>
        <v>0</v>
      </c>
      <c r="AA8" s="34">
        <f t="shared" si="0"/>
        <v>0</v>
      </c>
      <c r="AB8" s="34">
        <f t="shared" si="0"/>
        <v>0</v>
      </c>
      <c r="AC8" s="34">
        <f t="shared" si="0"/>
        <v>0</v>
      </c>
      <c r="AD8" s="69">
        <f t="shared" si="0"/>
        <v>0</v>
      </c>
    </row>
    <row r="9" spans="1:30" ht="15.6">
      <c r="A9" s="183">
        <v>2</v>
      </c>
      <c r="B9" s="184" t="s">
        <v>49</v>
      </c>
      <c r="C9" s="185" t="s">
        <v>49</v>
      </c>
      <c r="D9" s="185" t="s">
        <v>49</v>
      </c>
      <c r="E9" s="186" t="s">
        <v>49</v>
      </c>
      <c r="F9" s="39">
        <f>ROUND((F18-F8)/9,0)</f>
        <v>0</v>
      </c>
      <c r="G9" s="39">
        <f>ROUND((G18-G8)/9,0)</f>
        <v>0</v>
      </c>
      <c r="H9" s="39">
        <f t="shared" ref="H9:AD9" si="1">ROUND((H18-H8)/9,0)</f>
        <v>0</v>
      </c>
      <c r="I9" s="39">
        <f t="shared" si="1"/>
        <v>0</v>
      </c>
      <c r="J9" s="39">
        <f t="shared" si="1"/>
        <v>0</v>
      </c>
      <c r="K9" s="39">
        <f t="shared" si="1"/>
        <v>0</v>
      </c>
      <c r="L9" s="39">
        <f t="shared" si="1"/>
        <v>0</v>
      </c>
      <c r="M9" s="39">
        <f t="shared" si="1"/>
        <v>0</v>
      </c>
      <c r="N9" s="39">
        <f t="shared" si="1"/>
        <v>0</v>
      </c>
      <c r="O9" s="39">
        <f t="shared" si="1"/>
        <v>0</v>
      </c>
      <c r="P9" s="39">
        <f t="shared" si="1"/>
        <v>0</v>
      </c>
      <c r="Q9" s="39">
        <f t="shared" si="1"/>
        <v>0</v>
      </c>
      <c r="R9" s="39">
        <f t="shared" si="1"/>
        <v>0</v>
      </c>
      <c r="S9" s="39">
        <f t="shared" si="1"/>
        <v>0</v>
      </c>
      <c r="T9" s="39">
        <f t="shared" si="1"/>
        <v>0</v>
      </c>
      <c r="U9" s="39">
        <f t="shared" si="1"/>
        <v>0</v>
      </c>
      <c r="V9" s="39">
        <f t="shared" si="1"/>
        <v>0</v>
      </c>
      <c r="W9" s="39">
        <f t="shared" si="1"/>
        <v>0</v>
      </c>
      <c r="X9" s="39">
        <f t="shared" si="1"/>
        <v>0</v>
      </c>
      <c r="Y9" s="39">
        <f t="shared" si="1"/>
        <v>0</v>
      </c>
      <c r="Z9" s="39">
        <f t="shared" si="1"/>
        <v>0</v>
      </c>
      <c r="AA9" s="39">
        <f t="shared" si="1"/>
        <v>0</v>
      </c>
      <c r="AB9" s="39">
        <f t="shared" si="1"/>
        <v>0</v>
      </c>
      <c r="AC9" s="39">
        <f t="shared" si="1"/>
        <v>0</v>
      </c>
      <c r="AD9" s="71">
        <f t="shared" si="1"/>
        <v>0</v>
      </c>
    </row>
    <row r="10" spans="1:30" ht="15.6">
      <c r="A10" s="179">
        <v>3</v>
      </c>
      <c r="B10" s="180" t="s">
        <v>51</v>
      </c>
      <c r="C10" s="181" t="s">
        <v>51</v>
      </c>
      <c r="D10" s="181" t="s">
        <v>51</v>
      </c>
      <c r="E10" s="182" t="s">
        <v>51</v>
      </c>
      <c r="F10" s="34">
        <f>ROUND((F18-F8-F9)/8,0)</f>
        <v>0</v>
      </c>
      <c r="G10" s="34">
        <f>ROUND((G18-G8-G9)/8,0)</f>
        <v>0</v>
      </c>
      <c r="H10" s="34">
        <f t="shared" ref="H10:AD10" si="2">ROUND((H18-H8-H9)/8,0)</f>
        <v>0</v>
      </c>
      <c r="I10" s="34">
        <f t="shared" si="2"/>
        <v>0</v>
      </c>
      <c r="J10" s="34">
        <f t="shared" si="2"/>
        <v>0</v>
      </c>
      <c r="K10" s="34">
        <f t="shared" si="2"/>
        <v>0</v>
      </c>
      <c r="L10" s="34">
        <f t="shared" si="2"/>
        <v>0</v>
      </c>
      <c r="M10" s="34">
        <f t="shared" si="2"/>
        <v>0</v>
      </c>
      <c r="N10" s="34">
        <f t="shared" si="2"/>
        <v>0</v>
      </c>
      <c r="O10" s="34">
        <f t="shared" si="2"/>
        <v>0</v>
      </c>
      <c r="P10" s="34">
        <f t="shared" si="2"/>
        <v>0</v>
      </c>
      <c r="Q10" s="34">
        <f t="shared" si="2"/>
        <v>0</v>
      </c>
      <c r="R10" s="34">
        <f t="shared" si="2"/>
        <v>0</v>
      </c>
      <c r="S10" s="34">
        <f t="shared" si="2"/>
        <v>0</v>
      </c>
      <c r="T10" s="34">
        <f t="shared" si="2"/>
        <v>0</v>
      </c>
      <c r="U10" s="34">
        <f t="shared" si="2"/>
        <v>0</v>
      </c>
      <c r="V10" s="34">
        <f t="shared" si="2"/>
        <v>0</v>
      </c>
      <c r="W10" s="34">
        <f t="shared" si="2"/>
        <v>0</v>
      </c>
      <c r="X10" s="34">
        <f t="shared" si="2"/>
        <v>0</v>
      </c>
      <c r="Y10" s="34">
        <f t="shared" si="2"/>
        <v>0</v>
      </c>
      <c r="Z10" s="34">
        <f t="shared" si="2"/>
        <v>0</v>
      </c>
      <c r="AA10" s="34">
        <f t="shared" si="2"/>
        <v>0</v>
      </c>
      <c r="AB10" s="34">
        <f t="shared" si="2"/>
        <v>0</v>
      </c>
      <c r="AC10" s="34">
        <f t="shared" si="2"/>
        <v>0</v>
      </c>
      <c r="AD10" s="69">
        <f t="shared" si="2"/>
        <v>0</v>
      </c>
    </row>
    <row r="11" spans="1:30" ht="15.6">
      <c r="A11" s="183">
        <v>4</v>
      </c>
      <c r="B11" s="184" t="s">
        <v>52</v>
      </c>
      <c r="C11" s="185" t="s">
        <v>52</v>
      </c>
      <c r="D11" s="185" t="s">
        <v>52</v>
      </c>
      <c r="E11" s="186" t="s">
        <v>52</v>
      </c>
      <c r="F11" s="39">
        <f>ROUND((F18-F8-F9-F10)/7,0)</f>
        <v>0</v>
      </c>
      <c r="G11" s="39">
        <f>ROUND((G18-G8-G9-G10)/7,0)</f>
        <v>0</v>
      </c>
      <c r="H11" s="39">
        <f t="shared" ref="H11:AD11" si="3">ROUND((H18-H8-H9-H10)/7,0)</f>
        <v>0</v>
      </c>
      <c r="I11" s="39">
        <f t="shared" si="3"/>
        <v>0</v>
      </c>
      <c r="J11" s="39">
        <f t="shared" si="3"/>
        <v>0</v>
      </c>
      <c r="K11" s="39">
        <f t="shared" si="3"/>
        <v>0</v>
      </c>
      <c r="L11" s="39">
        <f t="shared" si="3"/>
        <v>0</v>
      </c>
      <c r="M11" s="39">
        <f t="shared" si="3"/>
        <v>0</v>
      </c>
      <c r="N11" s="39">
        <f t="shared" si="3"/>
        <v>0</v>
      </c>
      <c r="O11" s="39">
        <f t="shared" si="3"/>
        <v>0</v>
      </c>
      <c r="P11" s="39">
        <f t="shared" si="3"/>
        <v>0</v>
      </c>
      <c r="Q11" s="39">
        <f t="shared" si="3"/>
        <v>0</v>
      </c>
      <c r="R11" s="39">
        <f t="shared" si="3"/>
        <v>0</v>
      </c>
      <c r="S11" s="39">
        <f t="shared" si="3"/>
        <v>0</v>
      </c>
      <c r="T11" s="39">
        <f t="shared" si="3"/>
        <v>0</v>
      </c>
      <c r="U11" s="39">
        <f t="shared" si="3"/>
        <v>0</v>
      </c>
      <c r="V11" s="39">
        <f t="shared" si="3"/>
        <v>0</v>
      </c>
      <c r="W11" s="39">
        <f t="shared" si="3"/>
        <v>0</v>
      </c>
      <c r="X11" s="39">
        <f t="shared" si="3"/>
        <v>0</v>
      </c>
      <c r="Y11" s="39">
        <f t="shared" si="3"/>
        <v>0</v>
      </c>
      <c r="Z11" s="39">
        <f t="shared" si="3"/>
        <v>0</v>
      </c>
      <c r="AA11" s="39">
        <f t="shared" si="3"/>
        <v>0</v>
      </c>
      <c r="AB11" s="39">
        <f t="shared" si="3"/>
        <v>0</v>
      </c>
      <c r="AC11" s="39">
        <f t="shared" si="3"/>
        <v>0</v>
      </c>
      <c r="AD11" s="71">
        <f t="shared" si="3"/>
        <v>0</v>
      </c>
    </row>
    <row r="12" spans="1:30" ht="15.6">
      <c r="A12" s="179">
        <v>5</v>
      </c>
      <c r="B12" s="180" t="s">
        <v>56</v>
      </c>
      <c r="C12" s="181" t="s">
        <v>56</v>
      </c>
      <c r="D12" s="181" t="s">
        <v>56</v>
      </c>
      <c r="E12" s="182" t="s">
        <v>56</v>
      </c>
      <c r="F12" s="34">
        <f>ROUND((F18-F8-F9-F10-F11)/6,0)</f>
        <v>0</v>
      </c>
      <c r="G12" s="34">
        <f>ROUND((G18-G8-G9-G10-G11)/6,0)</f>
        <v>0</v>
      </c>
      <c r="H12" s="34">
        <f t="shared" ref="H12:AD12" si="4">ROUND((H18-H8-H9-H10-H11)/6,0)</f>
        <v>0</v>
      </c>
      <c r="I12" s="34">
        <f t="shared" si="4"/>
        <v>0</v>
      </c>
      <c r="J12" s="34">
        <f t="shared" si="4"/>
        <v>0</v>
      </c>
      <c r="K12" s="34">
        <f t="shared" si="4"/>
        <v>0</v>
      </c>
      <c r="L12" s="34">
        <f t="shared" si="4"/>
        <v>0</v>
      </c>
      <c r="M12" s="34">
        <f t="shared" si="4"/>
        <v>0</v>
      </c>
      <c r="N12" s="34">
        <f t="shared" si="4"/>
        <v>0</v>
      </c>
      <c r="O12" s="34">
        <f t="shared" si="4"/>
        <v>0</v>
      </c>
      <c r="P12" s="34">
        <f t="shared" si="4"/>
        <v>0</v>
      </c>
      <c r="Q12" s="34">
        <f t="shared" si="4"/>
        <v>0</v>
      </c>
      <c r="R12" s="34">
        <f t="shared" si="4"/>
        <v>0</v>
      </c>
      <c r="S12" s="34">
        <f t="shared" si="4"/>
        <v>0</v>
      </c>
      <c r="T12" s="34">
        <f t="shared" si="4"/>
        <v>0</v>
      </c>
      <c r="U12" s="34">
        <f t="shared" si="4"/>
        <v>0</v>
      </c>
      <c r="V12" s="34">
        <f t="shared" si="4"/>
        <v>0</v>
      </c>
      <c r="W12" s="34">
        <f t="shared" si="4"/>
        <v>0</v>
      </c>
      <c r="X12" s="34">
        <f t="shared" si="4"/>
        <v>0</v>
      </c>
      <c r="Y12" s="34">
        <f t="shared" si="4"/>
        <v>0</v>
      </c>
      <c r="Z12" s="34">
        <f t="shared" si="4"/>
        <v>0</v>
      </c>
      <c r="AA12" s="34">
        <f t="shared" si="4"/>
        <v>0</v>
      </c>
      <c r="AB12" s="34">
        <f t="shared" si="4"/>
        <v>0</v>
      </c>
      <c r="AC12" s="34">
        <f t="shared" si="4"/>
        <v>0</v>
      </c>
      <c r="AD12" s="69">
        <f t="shared" si="4"/>
        <v>0</v>
      </c>
    </row>
    <row r="13" spans="1:30" ht="15.6">
      <c r="A13" s="183">
        <v>6</v>
      </c>
      <c r="B13" s="184" t="s">
        <v>57</v>
      </c>
      <c r="C13" s="185" t="s">
        <v>57</v>
      </c>
      <c r="D13" s="185" t="s">
        <v>57</v>
      </c>
      <c r="E13" s="186" t="s">
        <v>57</v>
      </c>
      <c r="F13" s="39">
        <f>ROUND((F18-F8-F9-F10-F11-F12)/5,0)</f>
        <v>0</v>
      </c>
      <c r="G13" s="39">
        <f>ROUND((G18-G8-G9-G10-G11-G12)/5,0)</f>
        <v>0</v>
      </c>
      <c r="H13" s="39">
        <f t="shared" ref="H13:AD13" si="5">ROUND((H18-H8-H9-H10-H11-H12)/5,0)</f>
        <v>0</v>
      </c>
      <c r="I13" s="39">
        <f t="shared" si="5"/>
        <v>0</v>
      </c>
      <c r="J13" s="39">
        <f t="shared" si="5"/>
        <v>0</v>
      </c>
      <c r="K13" s="39">
        <f t="shared" si="5"/>
        <v>0</v>
      </c>
      <c r="L13" s="39">
        <f t="shared" si="5"/>
        <v>0</v>
      </c>
      <c r="M13" s="39">
        <f t="shared" si="5"/>
        <v>0</v>
      </c>
      <c r="N13" s="39">
        <f t="shared" si="5"/>
        <v>0</v>
      </c>
      <c r="O13" s="39">
        <f t="shared" si="5"/>
        <v>0</v>
      </c>
      <c r="P13" s="39">
        <f t="shared" si="5"/>
        <v>0</v>
      </c>
      <c r="Q13" s="39">
        <f t="shared" si="5"/>
        <v>0</v>
      </c>
      <c r="R13" s="39">
        <f t="shared" si="5"/>
        <v>0</v>
      </c>
      <c r="S13" s="39">
        <f t="shared" si="5"/>
        <v>0</v>
      </c>
      <c r="T13" s="39">
        <f t="shared" si="5"/>
        <v>0</v>
      </c>
      <c r="U13" s="39">
        <f t="shared" si="5"/>
        <v>0</v>
      </c>
      <c r="V13" s="39">
        <f t="shared" si="5"/>
        <v>0</v>
      </c>
      <c r="W13" s="39">
        <f t="shared" si="5"/>
        <v>0</v>
      </c>
      <c r="X13" s="39">
        <f t="shared" si="5"/>
        <v>0</v>
      </c>
      <c r="Y13" s="39">
        <f t="shared" si="5"/>
        <v>0</v>
      </c>
      <c r="Z13" s="39">
        <f t="shared" si="5"/>
        <v>0</v>
      </c>
      <c r="AA13" s="39">
        <f t="shared" si="5"/>
        <v>0</v>
      </c>
      <c r="AB13" s="39">
        <f t="shared" si="5"/>
        <v>0</v>
      </c>
      <c r="AC13" s="39">
        <f t="shared" si="5"/>
        <v>0</v>
      </c>
      <c r="AD13" s="71">
        <f t="shared" si="5"/>
        <v>0</v>
      </c>
    </row>
    <row r="14" spans="1:30" ht="15.6">
      <c r="A14" s="179">
        <v>7</v>
      </c>
      <c r="B14" s="180" t="s">
        <v>61</v>
      </c>
      <c r="C14" s="181" t="s">
        <v>61</v>
      </c>
      <c r="D14" s="181" t="s">
        <v>61</v>
      </c>
      <c r="E14" s="182" t="s">
        <v>61</v>
      </c>
      <c r="F14" s="34">
        <f>ROUND((F18-F8-F9-F10-F11-F12-F13)/4,0)</f>
        <v>0</v>
      </c>
      <c r="G14" s="34">
        <f>ROUND((G18-G8-G9-G10-G11-G12-G13)/4,0)</f>
        <v>0</v>
      </c>
      <c r="H14" s="34">
        <f t="shared" ref="H14:AD14" si="6">ROUND((H18-H8-H9-H10-H11-H12-H13)/4,0)</f>
        <v>0</v>
      </c>
      <c r="I14" s="34">
        <f t="shared" si="6"/>
        <v>0</v>
      </c>
      <c r="J14" s="34">
        <f t="shared" si="6"/>
        <v>0</v>
      </c>
      <c r="K14" s="34">
        <f t="shared" si="6"/>
        <v>0</v>
      </c>
      <c r="L14" s="34">
        <f t="shared" si="6"/>
        <v>0</v>
      </c>
      <c r="M14" s="34">
        <f t="shared" si="6"/>
        <v>0</v>
      </c>
      <c r="N14" s="34">
        <f t="shared" si="6"/>
        <v>0</v>
      </c>
      <c r="O14" s="34">
        <f t="shared" si="6"/>
        <v>0</v>
      </c>
      <c r="P14" s="34">
        <f t="shared" si="6"/>
        <v>0</v>
      </c>
      <c r="Q14" s="34">
        <f t="shared" si="6"/>
        <v>0</v>
      </c>
      <c r="R14" s="34">
        <f t="shared" si="6"/>
        <v>0</v>
      </c>
      <c r="S14" s="34">
        <f t="shared" si="6"/>
        <v>0</v>
      </c>
      <c r="T14" s="34">
        <f t="shared" si="6"/>
        <v>0</v>
      </c>
      <c r="U14" s="34">
        <f t="shared" si="6"/>
        <v>0</v>
      </c>
      <c r="V14" s="34">
        <f t="shared" si="6"/>
        <v>0</v>
      </c>
      <c r="W14" s="34">
        <f t="shared" si="6"/>
        <v>0</v>
      </c>
      <c r="X14" s="34">
        <f t="shared" si="6"/>
        <v>0</v>
      </c>
      <c r="Y14" s="34">
        <f t="shared" si="6"/>
        <v>0</v>
      </c>
      <c r="Z14" s="34">
        <f t="shared" si="6"/>
        <v>0</v>
      </c>
      <c r="AA14" s="34">
        <f t="shared" si="6"/>
        <v>0</v>
      </c>
      <c r="AB14" s="34">
        <f t="shared" si="6"/>
        <v>0</v>
      </c>
      <c r="AC14" s="34">
        <f t="shared" si="6"/>
        <v>0</v>
      </c>
      <c r="AD14" s="69">
        <f t="shared" si="6"/>
        <v>0</v>
      </c>
    </row>
    <row r="15" spans="1:30" ht="15.6">
      <c r="A15" s="183">
        <v>8</v>
      </c>
      <c r="B15" s="184" t="s">
        <v>62</v>
      </c>
      <c r="C15" s="185" t="s">
        <v>62</v>
      </c>
      <c r="D15" s="185" t="s">
        <v>62</v>
      </c>
      <c r="E15" s="186" t="s">
        <v>62</v>
      </c>
      <c r="F15" s="39">
        <f>ROUND((F18-F8-F9-F10-F11-F12-F13-F14)/3,0)</f>
        <v>0</v>
      </c>
      <c r="G15" s="39">
        <f>ROUND((G18-G8-G9-G10-G11-G12-G13-G14)/3,0)</f>
        <v>0</v>
      </c>
      <c r="H15" s="39">
        <f t="shared" ref="H15:AD15" si="7">ROUND((H18-H8-H9-H10-H11-H12-H13-H14)/3,0)</f>
        <v>0</v>
      </c>
      <c r="I15" s="39">
        <f t="shared" si="7"/>
        <v>0</v>
      </c>
      <c r="J15" s="39">
        <f t="shared" si="7"/>
        <v>0</v>
      </c>
      <c r="K15" s="39">
        <f t="shared" si="7"/>
        <v>0</v>
      </c>
      <c r="L15" s="39">
        <f t="shared" si="7"/>
        <v>0</v>
      </c>
      <c r="M15" s="39">
        <f t="shared" si="7"/>
        <v>0</v>
      </c>
      <c r="N15" s="39">
        <f t="shared" si="7"/>
        <v>0</v>
      </c>
      <c r="O15" s="39">
        <f t="shared" si="7"/>
        <v>0</v>
      </c>
      <c r="P15" s="39">
        <f t="shared" si="7"/>
        <v>0</v>
      </c>
      <c r="Q15" s="39">
        <f t="shared" si="7"/>
        <v>0</v>
      </c>
      <c r="R15" s="39">
        <f t="shared" si="7"/>
        <v>0</v>
      </c>
      <c r="S15" s="39">
        <f t="shared" si="7"/>
        <v>0</v>
      </c>
      <c r="T15" s="39">
        <f t="shared" si="7"/>
        <v>0</v>
      </c>
      <c r="U15" s="39">
        <f t="shared" si="7"/>
        <v>0</v>
      </c>
      <c r="V15" s="39">
        <f t="shared" si="7"/>
        <v>0</v>
      </c>
      <c r="W15" s="39">
        <f t="shared" si="7"/>
        <v>0</v>
      </c>
      <c r="X15" s="39">
        <f t="shared" si="7"/>
        <v>0</v>
      </c>
      <c r="Y15" s="39">
        <f t="shared" si="7"/>
        <v>0</v>
      </c>
      <c r="Z15" s="39">
        <f t="shared" si="7"/>
        <v>0</v>
      </c>
      <c r="AA15" s="39">
        <f t="shared" si="7"/>
        <v>0</v>
      </c>
      <c r="AB15" s="39">
        <f t="shared" si="7"/>
        <v>0</v>
      </c>
      <c r="AC15" s="39">
        <f t="shared" si="7"/>
        <v>0</v>
      </c>
      <c r="AD15" s="71">
        <f t="shared" si="7"/>
        <v>0</v>
      </c>
    </row>
    <row r="16" spans="1:30" ht="15.6">
      <c r="A16" s="179">
        <v>9</v>
      </c>
      <c r="B16" s="180" t="s">
        <v>63</v>
      </c>
      <c r="C16" s="181" t="s">
        <v>63</v>
      </c>
      <c r="D16" s="181" t="s">
        <v>63</v>
      </c>
      <c r="E16" s="182" t="s">
        <v>63</v>
      </c>
      <c r="F16" s="34">
        <f>ROUND((F18-F8-F9-F10-F11-F12-F13-F14-F15)/2,0)</f>
        <v>0</v>
      </c>
      <c r="G16" s="34">
        <f>ROUND((G18-G8-G9-G10-G11-G12-G13-G14-G15)/2,0)</f>
        <v>0</v>
      </c>
      <c r="H16" s="34">
        <f t="shared" ref="H16:AD16" si="8">ROUND((H18-H8-H9-H10-H11-H12-H13-H14-H15)/2,0)</f>
        <v>0</v>
      </c>
      <c r="I16" s="34">
        <f t="shared" si="8"/>
        <v>0</v>
      </c>
      <c r="J16" s="34">
        <f t="shared" si="8"/>
        <v>0</v>
      </c>
      <c r="K16" s="34">
        <f t="shared" si="8"/>
        <v>0</v>
      </c>
      <c r="L16" s="34">
        <f t="shared" si="8"/>
        <v>0</v>
      </c>
      <c r="M16" s="34">
        <f t="shared" si="8"/>
        <v>0</v>
      </c>
      <c r="N16" s="34">
        <f t="shared" si="8"/>
        <v>0</v>
      </c>
      <c r="O16" s="34">
        <f t="shared" si="8"/>
        <v>0</v>
      </c>
      <c r="P16" s="34">
        <f t="shared" si="8"/>
        <v>0</v>
      </c>
      <c r="Q16" s="34">
        <f t="shared" si="8"/>
        <v>0</v>
      </c>
      <c r="R16" s="34">
        <f t="shared" si="8"/>
        <v>0</v>
      </c>
      <c r="S16" s="34">
        <f t="shared" si="8"/>
        <v>0</v>
      </c>
      <c r="T16" s="34">
        <f t="shared" si="8"/>
        <v>0</v>
      </c>
      <c r="U16" s="34">
        <f t="shared" si="8"/>
        <v>0</v>
      </c>
      <c r="V16" s="34">
        <f t="shared" si="8"/>
        <v>0</v>
      </c>
      <c r="W16" s="34">
        <f t="shared" si="8"/>
        <v>0</v>
      </c>
      <c r="X16" s="34">
        <f t="shared" si="8"/>
        <v>0</v>
      </c>
      <c r="Y16" s="34">
        <f t="shared" si="8"/>
        <v>0</v>
      </c>
      <c r="Z16" s="34">
        <f t="shared" si="8"/>
        <v>0</v>
      </c>
      <c r="AA16" s="34">
        <f t="shared" si="8"/>
        <v>0</v>
      </c>
      <c r="AB16" s="34">
        <f t="shared" si="8"/>
        <v>0</v>
      </c>
      <c r="AC16" s="34">
        <f t="shared" si="8"/>
        <v>0</v>
      </c>
      <c r="AD16" s="69">
        <f t="shared" si="8"/>
        <v>0</v>
      </c>
    </row>
    <row r="17" spans="1:66" ht="15.6">
      <c r="A17" s="183">
        <v>10</v>
      </c>
      <c r="B17" s="180" t="s">
        <v>66</v>
      </c>
      <c r="C17" s="181" t="s">
        <v>66</v>
      </c>
      <c r="D17" s="181" t="s">
        <v>66</v>
      </c>
      <c r="E17" s="182" t="s">
        <v>66</v>
      </c>
      <c r="F17" s="39">
        <f>ROUND((F18-F8-F9-F10-F11-F12-F13-F14-F15-F16),0)</f>
        <v>0</v>
      </c>
      <c r="G17" s="39">
        <f>ROUND((G18-G8-G9-G10-G11-G12-G13-G14-G15-G16),0)</f>
        <v>0</v>
      </c>
      <c r="H17" s="39">
        <f t="shared" ref="H17:AD17" si="9">ROUND((H18-H8-H9-H10-H11-H12-H13-H14-H15-H16),0)</f>
        <v>0</v>
      </c>
      <c r="I17" s="39">
        <f t="shared" si="9"/>
        <v>0</v>
      </c>
      <c r="J17" s="39">
        <f t="shared" si="9"/>
        <v>0</v>
      </c>
      <c r="K17" s="39">
        <f t="shared" si="9"/>
        <v>0</v>
      </c>
      <c r="L17" s="39">
        <f t="shared" si="9"/>
        <v>0</v>
      </c>
      <c r="M17" s="39">
        <f t="shared" si="9"/>
        <v>0</v>
      </c>
      <c r="N17" s="39">
        <f t="shared" si="9"/>
        <v>0</v>
      </c>
      <c r="O17" s="39">
        <f t="shared" si="9"/>
        <v>0</v>
      </c>
      <c r="P17" s="39">
        <f t="shared" si="9"/>
        <v>0</v>
      </c>
      <c r="Q17" s="39">
        <f t="shared" si="9"/>
        <v>0</v>
      </c>
      <c r="R17" s="39">
        <f t="shared" si="9"/>
        <v>0</v>
      </c>
      <c r="S17" s="39">
        <f t="shared" si="9"/>
        <v>0</v>
      </c>
      <c r="T17" s="39">
        <f t="shared" si="9"/>
        <v>0</v>
      </c>
      <c r="U17" s="39">
        <f t="shared" si="9"/>
        <v>0</v>
      </c>
      <c r="V17" s="39">
        <f t="shared" si="9"/>
        <v>0</v>
      </c>
      <c r="W17" s="39">
        <f t="shared" si="9"/>
        <v>0</v>
      </c>
      <c r="X17" s="39">
        <f t="shared" si="9"/>
        <v>0</v>
      </c>
      <c r="Y17" s="39">
        <f t="shared" si="9"/>
        <v>0</v>
      </c>
      <c r="Z17" s="39">
        <f t="shared" si="9"/>
        <v>0</v>
      </c>
      <c r="AA17" s="39">
        <f t="shared" si="9"/>
        <v>0</v>
      </c>
      <c r="AB17" s="39">
        <f t="shared" si="9"/>
        <v>0</v>
      </c>
      <c r="AC17" s="39">
        <f t="shared" si="9"/>
        <v>0</v>
      </c>
      <c r="AD17" s="71">
        <f t="shared" si="9"/>
        <v>0</v>
      </c>
    </row>
    <row r="18" spans="1:66" ht="12.75" customHeight="1">
      <c r="A18" s="72"/>
      <c r="B18" s="20"/>
      <c r="C18" s="20"/>
      <c r="D18" s="148" t="s">
        <v>42</v>
      </c>
      <c r="E18" s="149"/>
      <c r="F18" s="120">
        <f>'E Okuldan Kopyala Değerleri'!H2</f>
        <v>0</v>
      </c>
      <c r="G18" s="120">
        <f>'E Okuldan Kopyala Değerleri'!H3</f>
        <v>0</v>
      </c>
      <c r="H18" s="120">
        <f>'E Okuldan Kopyala Değerleri'!H4</f>
        <v>0</v>
      </c>
      <c r="I18" s="120">
        <f>'E Okuldan Kopyala Değerleri'!H5</f>
        <v>0</v>
      </c>
      <c r="J18" s="120">
        <f>'E Okuldan Kopyala Değerleri'!H6</f>
        <v>0</v>
      </c>
      <c r="K18" s="120">
        <f>'E Okuldan Kopyala Değerleri'!H7</f>
        <v>0</v>
      </c>
      <c r="L18" s="120">
        <f>'E Okuldan Kopyala Değerleri'!H8</f>
        <v>0</v>
      </c>
      <c r="M18" s="120">
        <f>'E Okuldan Kopyala Değerleri'!H9</f>
        <v>0</v>
      </c>
      <c r="N18" s="120">
        <f>'E Okuldan Kopyala Değerleri'!H10</f>
        <v>0</v>
      </c>
      <c r="O18" s="120">
        <f>'E Okuldan Kopyala Değerleri'!H11</f>
        <v>0</v>
      </c>
      <c r="P18" s="120">
        <f>'E Okuldan Kopyala Değerleri'!H12</f>
        <v>0</v>
      </c>
      <c r="Q18" s="120">
        <f>'E Okuldan Kopyala Değerleri'!H13</f>
        <v>0</v>
      </c>
      <c r="R18" s="120">
        <f>'E Okuldan Kopyala Değerleri'!H14</f>
        <v>0</v>
      </c>
      <c r="S18" s="120">
        <f>'E Okuldan Kopyala Değerleri'!H15</f>
        <v>0</v>
      </c>
      <c r="T18" s="120">
        <f>'E Okuldan Kopyala Değerleri'!H16</f>
        <v>0</v>
      </c>
      <c r="U18" s="120">
        <f>'E Okuldan Kopyala Değerleri'!H17</f>
        <v>0</v>
      </c>
      <c r="V18" s="120">
        <f>'E Okuldan Kopyala Değerleri'!H18</f>
        <v>0</v>
      </c>
      <c r="W18" s="120">
        <f>'E Okuldan Kopyala Değerleri'!H19</f>
        <v>0</v>
      </c>
      <c r="X18" s="120">
        <f>'E Okuldan Kopyala Değerleri'!H20</f>
        <v>0</v>
      </c>
      <c r="Y18" s="120">
        <f>'E Okuldan Kopyala Değerleri'!H21</f>
        <v>0</v>
      </c>
      <c r="Z18" s="120">
        <f>'E Okuldan Kopyala Değerleri'!H22</f>
        <v>0</v>
      </c>
      <c r="AA18" s="120">
        <f>'E Okuldan Kopyala Değerleri'!H23</f>
        <v>0</v>
      </c>
      <c r="AB18" s="120">
        <f>'E Okuldan Kopyala Değerleri'!H24</f>
        <v>0</v>
      </c>
      <c r="AC18" s="120">
        <f>'E Okuldan Kopyala Değerleri'!H25</f>
        <v>0</v>
      </c>
      <c r="AD18" s="125">
        <f>'E Okuldan Kopyala Değerleri'!H26</f>
        <v>0</v>
      </c>
      <c r="AE18" s="2"/>
    </row>
    <row r="19" spans="1:66" ht="13.8" thickBot="1">
      <c r="A19" s="73"/>
      <c r="B19" s="74"/>
      <c r="C19" s="74"/>
      <c r="D19" s="150"/>
      <c r="E19" s="15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6"/>
      <c r="AE19" s="2"/>
    </row>
    <row r="20" spans="1:66" ht="22.5" hidden="1" customHeight="1">
      <c r="A20" s="3"/>
      <c r="B20" s="3"/>
      <c r="C20" s="3"/>
      <c r="D20" s="22"/>
      <c r="E20" s="22"/>
      <c r="F20" s="56" t="str">
        <f>IF($F$18&gt;0,'Ders İçi  3'!$F$18,IF($F$18=0," "))</f>
        <v xml:space="preserve"> </v>
      </c>
      <c r="G20" s="56" t="str">
        <f>IF($G$18&gt;0,'Ders İçi  3'!$G$18,IF($G$18=0," "))</f>
        <v xml:space="preserve"> </v>
      </c>
      <c r="H20" s="56" t="str">
        <f>IF($H$18&gt;0,'Ders İçi  3'!$H$18,IF($H$18=0," "))</f>
        <v xml:space="preserve"> </v>
      </c>
      <c r="I20" s="56" t="str">
        <f>IF($I$18&gt;0,'Ders İçi  3'!$I$18,IF($I$18=0," "))</f>
        <v xml:space="preserve"> </v>
      </c>
      <c r="J20" s="56" t="str">
        <f>IF($J$18&gt;0,'Ders İçi  3'!$J$18,IF($J$18=0," "))</f>
        <v xml:space="preserve"> </v>
      </c>
      <c r="K20" s="56" t="str">
        <f>IF($K$18&gt;0,'Ders İçi  3'!$K$18,IF($K$18=0," "))</f>
        <v xml:space="preserve"> </v>
      </c>
      <c r="L20" s="56" t="str">
        <f>IF($L$18&gt;0,'Ders İçi  3'!$L$18,IF($L$18=0," "))</f>
        <v xml:space="preserve"> </v>
      </c>
      <c r="M20" s="56" t="str">
        <f>IF($M$18&gt;0,'Ders İçi  3'!$M$18,IF($M$18=0," "))</f>
        <v xml:space="preserve"> </v>
      </c>
      <c r="N20" s="56" t="str">
        <f>IF($N$18&gt;0,'Ders İçi  3'!$N$18,IF($N$18=0," "))</f>
        <v xml:space="preserve"> </v>
      </c>
      <c r="O20" s="56" t="str">
        <f>IF($O$18&gt;0,'Ders İçi  3'!$O$18,IF($O$18=0," "))</f>
        <v xml:space="preserve"> </v>
      </c>
      <c r="P20" s="56" t="str">
        <f>IF($P$18&gt;0,'Ders İçi  3'!$P$18,IF($P$18=0," "))</f>
        <v xml:space="preserve"> </v>
      </c>
      <c r="Q20" s="56" t="str">
        <f>IF($Q$18&gt;0,'Ders İçi  3'!$Q$18,IF($Q$18=0," "))</f>
        <v xml:space="preserve"> </v>
      </c>
      <c r="R20" s="56" t="str">
        <f>IF($R$18&gt;0,'Ders İçi  3'!$R$18,IF($R$18=0," "))</f>
        <v xml:space="preserve"> </v>
      </c>
      <c r="S20" s="56" t="str">
        <f>IF($S$18&gt;0,'Ders İçi  3'!$S$18,IF($S$18=0," "))</f>
        <v xml:space="preserve"> </v>
      </c>
      <c r="T20" s="56" t="str">
        <f>IF($T$18&gt;0,'Ders İçi  3'!$T$18,IF($T$18=0," "))</f>
        <v xml:space="preserve"> </v>
      </c>
      <c r="U20" s="56" t="str">
        <f>IF($U$18&gt;0,'Ders İçi  3'!$U$18,IF($U$18=0," "))</f>
        <v xml:space="preserve"> </v>
      </c>
      <c r="V20" s="56" t="str">
        <f>IF($V$18&gt;0,'Ders İçi  3'!$V$18,IF($V$18=0," "))</f>
        <v xml:space="preserve"> </v>
      </c>
      <c r="W20" s="56" t="str">
        <f>IF($W$18&gt;0,'Ders İçi  3'!$W$18,IF($W$18=0," "))</f>
        <v xml:space="preserve"> </v>
      </c>
      <c r="X20" s="56" t="str">
        <f>IF($X$18&gt;0,'Ders İçi  3'!$X$18,IF($X$18=0," "))</f>
        <v xml:space="preserve"> </v>
      </c>
      <c r="Y20" s="56" t="str">
        <f>IF($Y$18&gt;0,'Ders İçi  3'!$Y$18,IF($Y$18=0," "))</f>
        <v xml:space="preserve"> </v>
      </c>
      <c r="Z20" s="56" t="str">
        <f>IF($Z$18&gt;0,'Ders İçi  3'!$Z$18,IF($Z$18=0," "))</f>
        <v xml:space="preserve"> </v>
      </c>
      <c r="AA20" s="56" t="str">
        <f>IF($AA$18&gt;0,'Ders İçi  3'!$AA$18,IF($AA$18=0," "))</f>
        <v xml:space="preserve"> </v>
      </c>
      <c r="AB20" s="56" t="str">
        <f>IF($AB$18&gt;0,'Ders İçi  3'!$AB$18,IF($AC$18=0," "))</f>
        <v xml:space="preserve"> </v>
      </c>
      <c r="AC20" s="56" t="str">
        <f>IF($AC$18&gt;0,'Ders İçi  3'!$AC$18,IF($AC$18=0," "))</f>
        <v xml:space="preserve"> </v>
      </c>
      <c r="AD20" s="56" t="str">
        <f>IF($AD$18&gt;0,'Ders İçi  3'!$AD$18,IF($AD$18=0," "))</f>
        <v xml:space="preserve"> </v>
      </c>
    </row>
    <row r="21" spans="1:66">
      <c r="A21" s="3"/>
      <c r="B21" s="3"/>
      <c r="C21" s="3"/>
      <c r="D21" s="22"/>
      <c r="E21" s="22"/>
      <c r="F21" s="23"/>
      <c r="G21" s="23"/>
      <c r="H21" s="23"/>
      <c r="I21" s="23"/>
      <c r="J21" s="23"/>
      <c r="K21" s="23"/>
      <c r="L21" s="23"/>
      <c r="M21" s="22"/>
      <c r="N21" s="22"/>
      <c r="O21" s="22"/>
      <c r="P21" s="22"/>
      <c r="Q21" s="22"/>
      <c r="R21" s="22"/>
      <c r="S21" s="22"/>
      <c r="T21" s="3"/>
      <c r="U21" s="24"/>
      <c r="V21" s="25"/>
      <c r="W21" s="25"/>
      <c r="X21" s="25"/>
      <c r="Y21" s="25"/>
      <c r="Z21" s="25"/>
      <c r="AA21" s="25"/>
      <c r="AB21" s="25"/>
      <c r="AC21" s="25"/>
      <c r="AD21" s="3"/>
    </row>
    <row r="22" spans="1:66">
      <c r="A22" s="3"/>
      <c r="B22" s="26"/>
      <c r="C22" s="4"/>
      <c r="D22" s="22"/>
      <c r="E22" s="22"/>
      <c r="F22" s="23"/>
      <c r="G22" s="23"/>
      <c r="H22" s="23"/>
      <c r="I22" s="23"/>
      <c r="J22" s="23"/>
      <c r="K22" s="23"/>
      <c r="L22" s="23"/>
      <c r="M22" s="22"/>
      <c r="N22" s="22"/>
      <c r="O22" s="22"/>
      <c r="P22" s="22"/>
      <c r="Q22" s="22"/>
      <c r="R22" s="22"/>
      <c r="S22" s="22"/>
      <c r="T22" s="22"/>
      <c r="U22" s="24"/>
      <c r="V22" s="22"/>
      <c r="W22" s="22"/>
      <c r="X22" s="22"/>
      <c r="Y22" s="22"/>
      <c r="Z22" s="22"/>
      <c r="AA22" s="22"/>
      <c r="AB22" s="22"/>
      <c r="AC22" s="22"/>
      <c r="AD22" s="25"/>
    </row>
    <row r="23" spans="1:66">
      <c r="A23" s="3"/>
      <c r="B23" s="4"/>
      <c r="C23" s="4"/>
      <c r="D23" s="22"/>
      <c r="E23" s="22"/>
      <c r="F23" s="23"/>
      <c r="G23" s="23"/>
      <c r="H23" s="23"/>
      <c r="I23" s="23"/>
      <c r="J23" s="23"/>
      <c r="K23" s="23"/>
      <c r="L23" s="23"/>
      <c r="M23" s="22"/>
      <c r="N23" s="22"/>
      <c r="O23" s="22"/>
      <c r="P23" s="22"/>
      <c r="Q23" s="22"/>
      <c r="R23" s="22"/>
      <c r="S23" s="22"/>
      <c r="T23" s="22"/>
      <c r="U23" s="24"/>
      <c r="V23" s="22"/>
      <c r="W23" s="22"/>
      <c r="X23" s="22"/>
      <c r="Y23" s="22"/>
      <c r="Z23" s="22"/>
      <c r="AA23" s="22"/>
      <c r="AB23" s="22"/>
      <c r="AC23" s="22"/>
      <c r="AD23" s="22"/>
    </row>
    <row r="24" spans="1:66" ht="15.6">
      <c r="A24" s="116"/>
      <c r="B24" s="189" t="str">
        <f>'E Okuldan Kopyala Değerleri'!N14</f>
        <v>Mahmut KIZILOT</v>
      </c>
      <c r="C24" s="189"/>
      <c r="D24" s="189"/>
      <c r="E24" s="189"/>
      <c r="F24" s="190"/>
      <c r="G24" s="190"/>
      <c r="H24" s="190"/>
      <c r="I24" s="190"/>
      <c r="J24" s="190"/>
      <c r="K24" s="190"/>
      <c r="L24" s="190"/>
      <c r="M24" s="191" t="str">
        <f>'E Okuldan Kopyala Değerleri'!N19</f>
        <v>Okul Müdürü Adı Soyadı-Hafizoglu.Net</v>
      </c>
      <c r="N24" s="191"/>
      <c r="O24" s="191"/>
      <c r="P24" s="191"/>
      <c r="Q24" s="191"/>
      <c r="R24" s="191"/>
      <c r="S24" s="191"/>
      <c r="T24" s="191"/>
      <c r="U24" s="191"/>
      <c r="V24" s="191"/>
      <c r="W24" s="15"/>
      <c r="X24" s="15"/>
      <c r="Y24" s="15"/>
      <c r="Z24" s="15"/>
      <c r="AA24" s="15"/>
      <c r="AB24" s="15"/>
      <c r="AC24" s="15"/>
      <c r="AD24" s="15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</row>
    <row r="25" spans="1:66" ht="15.6">
      <c r="A25" s="116"/>
      <c r="B25" s="192" t="str">
        <f>'E Okuldan Kopyala Değerleri'!N15</f>
        <v>Ders Öğretmeni</v>
      </c>
      <c r="C25" s="192"/>
      <c r="D25" s="192"/>
      <c r="E25" s="192"/>
      <c r="F25" s="190"/>
      <c r="G25" s="190"/>
      <c r="H25" s="190"/>
      <c r="I25" s="190"/>
      <c r="J25" s="190"/>
      <c r="K25" s="190"/>
      <c r="L25" s="190"/>
      <c r="M25" s="193" t="str">
        <f>'E Okuldan Kopyala Değerleri'!N20</f>
        <v>Okul Müdürü</v>
      </c>
      <c r="N25" s="193"/>
      <c r="O25" s="193"/>
      <c r="P25" s="193"/>
      <c r="Q25" s="193"/>
      <c r="R25" s="193"/>
      <c r="S25" s="193"/>
      <c r="T25" s="193"/>
      <c r="U25" s="193"/>
      <c r="V25" s="193"/>
      <c r="W25" s="15"/>
      <c r="X25" s="15"/>
      <c r="Y25" s="15"/>
      <c r="Z25" s="15"/>
      <c r="AA25" s="15"/>
      <c r="AB25" s="15"/>
      <c r="AC25" s="15"/>
      <c r="AD25" s="15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</row>
    <row r="26" spans="1:66">
      <c r="A26" s="3"/>
      <c r="B26" s="4"/>
      <c r="C26" s="4"/>
      <c r="D26" s="22"/>
      <c r="E26" s="22"/>
      <c r="F26" s="23"/>
      <c r="G26" s="27"/>
      <c r="H26" s="23"/>
      <c r="I26" s="23"/>
      <c r="J26" s="23"/>
      <c r="K26" s="23"/>
      <c r="L26" s="23"/>
      <c r="M26" s="22"/>
      <c r="N26" s="22"/>
      <c r="O26" s="22"/>
      <c r="P26" s="22"/>
      <c r="Q26" s="22"/>
      <c r="R26" s="22"/>
      <c r="S26" s="22"/>
      <c r="T26" s="22"/>
      <c r="U26" s="24"/>
      <c r="V26" s="22"/>
      <c r="W26" s="22"/>
      <c r="X26" s="22"/>
      <c r="Y26" s="22"/>
      <c r="Z26" s="22"/>
      <c r="AA26" s="22"/>
      <c r="AB26" s="22"/>
      <c r="AC26" s="22"/>
      <c r="AD26" s="22"/>
    </row>
    <row r="27" spans="1:6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</sheetData>
  <mergeCells count="47">
    <mergeCell ref="B24:E24"/>
    <mergeCell ref="AD18:AD19"/>
    <mergeCell ref="G18:G19"/>
    <mergeCell ref="H18:H19"/>
    <mergeCell ref="B25:E25"/>
    <mergeCell ref="Z18:Z19"/>
    <mergeCell ref="AA18:AA19"/>
    <mergeCell ref="AB18:AB19"/>
    <mergeCell ref="AC18:AC19"/>
    <mergeCell ref="S18:S19"/>
    <mergeCell ref="X18:X19"/>
    <mergeCell ref="Y18:Y19"/>
    <mergeCell ref="U18:U19"/>
    <mergeCell ref="V18:V19"/>
    <mergeCell ref="W18:W19"/>
    <mergeCell ref="O18:O19"/>
    <mergeCell ref="P18:P19"/>
    <mergeCell ref="Q18:Q19"/>
    <mergeCell ref="B15:E15"/>
    <mergeCell ref="B16:E16"/>
    <mergeCell ref="B17:E17"/>
    <mergeCell ref="R18:R19"/>
    <mergeCell ref="T18:T19"/>
    <mergeCell ref="L18:L19"/>
    <mergeCell ref="M18:M19"/>
    <mergeCell ref="N18:N19"/>
    <mergeCell ref="B10:E10"/>
    <mergeCell ref="B11:E11"/>
    <mergeCell ref="B12:E12"/>
    <mergeCell ref="B13:E13"/>
    <mergeCell ref="B14:E14"/>
    <mergeCell ref="M24:V24"/>
    <mergeCell ref="M25:V25"/>
    <mergeCell ref="F4:AD4"/>
    <mergeCell ref="A7:E7"/>
    <mergeCell ref="A1:AD1"/>
    <mergeCell ref="B3:C3"/>
    <mergeCell ref="A6:D6"/>
    <mergeCell ref="F3:H3"/>
    <mergeCell ref="I3:T3"/>
    <mergeCell ref="I18:I19"/>
    <mergeCell ref="J18:J19"/>
    <mergeCell ref="K18:K19"/>
    <mergeCell ref="F18:F19"/>
    <mergeCell ref="B8:E8"/>
    <mergeCell ref="D18:E19"/>
    <mergeCell ref="B9:E9"/>
  </mergeCells>
  <pageMargins left="0.35433070866141736" right="0.35433070866141736" top="0.39370078740157483" bottom="0.39370078740157483" header="0" footer="0"/>
  <pageSetup paperSize="9" scale="80" orientation="portrait" blackAndWhite="1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AT30"/>
  <sheetViews>
    <sheetView workbookViewId="0">
      <selection activeCell="AE14" sqref="AE14"/>
    </sheetView>
  </sheetViews>
  <sheetFormatPr defaultColWidth="3.33203125" defaultRowHeight="10.199999999999999"/>
  <cols>
    <col min="1" max="16384" width="3.33203125" style="32"/>
  </cols>
  <sheetData>
    <row r="1" spans="1:46">
      <c r="A1" s="32">
        <f>'Ders İçi  3'!F18</f>
        <v>0</v>
      </c>
      <c r="B1" s="32">
        <f>'Ders İçi  3'!G18</f>
        <v>0</v>
      </c>
      <c r="C1" s="32">
        <f>'Ders İçi  3'!H18</f>
        <v>0</v>
      </c>
      <c r="D1" s="32">
        <f>'Ders İçi  3'!I18</f>
        <v>0</v>
      </c>
      <c r="E1" s="32">
        <f>'Ders İçi  3'!J18</f>
        <v>0</v>
      </c>
      <c r="F1" s="32">
        <f>'Ders İçi  3'!K18</f>
        <v>0</v>
      </c>
      <c r="G1" s="32">
        <f>'Ders İçi  3'!L18</f>
        <v>0</v>
      </c>
      <c r="H1" s="32">
        <f>'Ders İçi  3'!M18</f>
        <v>0</v>
      </c>
      <c r="I1" s="32">
        <f>'Ders İçi  3'!N18</f>
        <v>0</v>
      </c>
      <c r="J1" s="32">
        <f>'Ders İçi  3'!O18</f>
        <v>0</v>
      </c>
      <c r="K1" s="32">
        <f>'Ders İçi  3'!P18</f>
        <v>0</v>
      </c>
      <c r="L1" s="32">
        <f>'Ders İçi  3'!Q18</f>
        <v>0</v>
      </c>
      <c r="M1" s="32">
        <f>'Ders İçi  3'!R18</f>
        <v>0</v>
      </c>
      <c r="N1" s="32">
        <f>'Ders İçi  3'!S18</f>
        <v>0</v>
      </c>
      <c r="O1" s="32">
        <f>'Ders İçi  3'!T18</f>
        <v>0</v>
      </c>
      <c r="P1" s="32">
        <f>'Ders İçi  3'!U18</f>
        <v>0</v>
      </c>
      <c r="Q1" s="32">
        <f>'Ders İçi  3'!V18</f>
        <v>0</v>
      </c>
      <c r="R1" s="32">
        <f>'Ders İçi  3'!W18</f>
        <v>0</v>
      </c>
      <c r="S1" s="32">
        <f>'Ders İçi  3'!X18</f>
        <v>0</v>
      </c>
      <c r="T1" s="32">
        <f>'Ders İçi  3'!Y18</f>
        <v>0</v>
      </c>
      <c r="U1" s="32">
        <f>'Ders İçi  3'!Z18</f>
        <v>0</v>
      </c>
      <c r="V1" s="32">
        <f>'Ders İçi  3'!AA18</f>
        <v>0</v>
      </c>
      <c r="W1" s="32">
        <f>'Ders İçi  3'!AB18</f>
        <v>0</v>
      </c>
      <c r="X1" s="32">
        <f>'Ders İçi  3'!AC18</f>
        <v>0</v>
      </c>
      <c r="Y1" s="32">
        <f>'Ders İçi  3'!AD18</f>
        <v>0</v>
      </c>
      <c r="Z1" s="32" t="e">
        <f>'Ders İçi  3'!#REF!</f>
        <v>#REF!</v>
      </c>
      <c r="AA1" s="32" t="e">
        <f>'Ders İçi  3'!#REF!</f>
        <v>#REF!</v>
      </c>
      <c r="AB1" s="32" t="e">
        <f>'Ders İçi  3'!#REF!</f>
        <v>#REF!</v>
      </c>
      <c r="AC1" s="32" t="e">
        <f>'Ders İçi  3'!#REF!</f>
        <v>#REF!</v>
      </c>
      <c r="AD1" s="32" t="e">
        <f>'Ders İçi  3'!#REF!</f>
        <v>#REF!</v>
      </c>
      <c r="AE1" s="32" t="e">
        <f>'Ders İçi  3'!#REF!</f>
        <v>#REF!</v>
      </c>
      <c r="AF1" s="32" t="e">
        <f>'Ders İçi  3'!#REF!</f>
        <v>#REF!</v>
      </c>
      <c r="AG1" s="32" t="e">
        <f>'Ders İçi  3'!#REF!</f>
        <v>#REF!</v>
      </c>
      <c r="AH1" s="32" t="e">
        <f>'Ders İçi  3'!#REF!</f>
        <v>#REF!</v>
      </c>
      <c r="AI1" s="32" t="e">
        <f>'Ders İçi  3'!#REF!</f>
        <v>#REF!</v>
      </c>
      <c r="AJ1" s="32" t="e">
        <f>'Ders İçi  3'!#REF!</f>
        <v>#REF!</v>
      </c>
      <c r="AK1" s="32" t="e">
        <f>'Ders İçi  3'!#REF!</f>
        <v>#REF!</v>
      </c>
      <c r="AL1" s="32" t="e">
        <f>'Ders İçi  3'!#REF!</f>
        <v>#REF!</v>
      </c>
      <c r="AM1" s="32" t="e">
        <f>'Ders İçi  3'!#REF!</f>
        <v>#REF!</v>
      </c>
      <c r="AN1" s="32" t="e">
        <f>'Ders İçi  3'!#REF!</f>
        <v>#REF!</v>
      </c>
      <c r="AO1" s="32" t="e">
        <f>'Ders İçi  3'!#REF!</f>
        <v>#REF!</v>
      </c>
      <c r="AP1" s="32" t="e">
        <f>'Ders İçi  3'!#REF!</f>
        <v>#REF!</v>
      </c>
      <c r="AQ1" s="32" t="e">
        <f>'Ders İçi  3'!#REF!</f>
        <v>#REF!</v>
      </c>
      <c r="AR1" s="32" t="e">
        <f>'Ders İçi  3'!#REF!</f>
        <v>#REF!</v>
      </c>
      <c r="AS1" s="32" t="e">
        <f>'Ders İçi  3'!#REF!</f>
        <v>#REF!</v>
      </c>
      <c r="AT1" s="33"/>
    </row>
    <row r="2" spans="1:46">
      <c r="A2" s="32" t="str">
        <f>IF(A1=100,"4",IF(A1&gt;80,"4",IF(A1&gt;60,"3",IF(A1&gt;40,"2",IF(A1&gt;20,"1",IF(A1&gt;0,0," "))))))</f>
        <v xml:space="preserve"> </v>
      </c>
      <c r="B2" s="32" t="str">
        <f t="shared" ref="B2:AS2" si="0">IF(B1=100,"4",IF(B1&gt;80,"4",IF(B1&gt;60,"3",IF(B1&gt;40,"2",IF(B1&gt;20,"1",IF(B1&gt;0,0," "))))))</f>
        <v xml:space="preserve"> </v>
      </c>
      <c r="C2" s="32" t="str">
        <f t="shared" si="0"/>
        <v xml:space="preserve"> </v>
      </c>
      <c r="D2" s="32" t="str">
        <f t="shared" si="0"/>
        <v xml:space="preserve"> </v>
      </c>
      <c r="E2" s="32" t="str">
        <f t="shared" si="0"/>
        <v xml:space="preserve"> </v>
      </c>
      <c r="F2" s="32" t="str">
        <f t="shared" si="0"/>
        <v xml:space="preserve"> </v>
      </c>
      <c r="G2" s="32" t="str">
        <f t="shared" si="0"/>
        <v xml:space="preserve"> </v>
      </c>
      <c r="H2" s="32" t="str">
        <f t="shared" si="0"/>
        <v xml:space="preserve"> </v>
      </c>
      <c r="I2" s="32" t="str">
        <f t="shared" si="0"/>
        <v xml:space="preserve"> </v>
      </c>
      <c r="J2" s="32" t="str">
        <f t="shared" si="0"/>
        <v xml:space="preserve"> </v>
      </c>
      <c r="K2" s="32" t="str">
        <f t="shared" si="0"/>
        <v xml:space="preserve"> </v>
      </c>
      <c r="L2" s="32" t="str">
        <f t="shared" si="0"/>
        <v xml:space="preserve"> </v>
      </c>
      <c r="M2" s="32" t="str">
        <f t="shared" si="0"/>
        <v xml:space="preserve"> </v>
      </c>
      <c r="N2" s="32" t="str">
        <f t="shared" si="0"/>
        <v xml:space="preserve"> </v>
      </c>
      <c r="O2" s="32" t="str">
        <f t="shared" si="0"/>
        <v xml:space="preserve"> </v>
      </c>
      <c r="P2" s="32" t="str">
        <f t="shared" si="0"/>
        <v xml:space="preserve"> </v>
      </c>
      <c r="Q2" s="32" t="str">
        <f t="shared" si="0"/>
        <v xml:space="preserve"> </v>
      </c>
      <c r="R2" s="32" t="str">
        <f t="shared" si="0"/>
        <v xml:space="preserve"> </v>
      </c>
      <c r="S2" s="32" t="str">
        <f t="shared" si="0"/>
        <v xml:space="preserve"> </v>
      </c>
      <c r="T2" s="32" t="str">
        <f t="shared" si="0"/>
        <v xml:space="preserve"> </v>
      </c>
      <c r="U2" s="32" t="str">
        <f t="shared" si="0"/>
        <v xml:space="preserve"> </v>
      </c>
      <c r="V2" s="32" t="str">
        <f t="shared" si="0"/>
        <v xml:space="preserve"> </v>
      </c>
      <c r="W2" s="32" t="str">
        <f t="shared" si="0"/>
        <v xml:space="preserve"> </v>
      </c>
      <c r="X2" s="32" t="str">
        <f t="shared" si="0"/>
        <v xml:space="preserve"> </v>
      </c>
      <c r="Y2" s="32" t="str">
        <f t="shared" si="0"/>
        <v xml:space="preserve"> </v>
      </c>
      <c r="Z2" s="32" t="e">
        <f t="shared" si="0"/>
        <v>#REF!</v>
      </c>
      <c r="AA2" s="32" t="e">
        <f t="shared" si="0"/>
        <v>#REF!</v>
      </c>
      <c r="AB2" s="32" t="e">
        <f t="shared" si="0"/>
        <v>#REF!</v>
      </c>
      <c r="AC2" s="32" t="e">
        <f t="shared" si="0"/>
        <v>#REF!</v>
      </c>
      <c r="AD2" s="32" t="e">
        <f t="shared" si="0"/>
        <v>#REF!</v>
      </c>
      <c r="AE2" s="32" t="e">
        <f t="shared" si="0"/>
        <v>#REF!</v>
      </c>
      <c r="AF2" s="32" t="e">
        <f t="shared" si="0"/>
        <v>#REF!</v>
      </c>
      <c r="AG2" s="32" t="e">
        <f t="shared" si="0"/>
        <v>#REF!</v>
      </c>
      <c r="AH2" s="32" t="e">
        <f t="shared" si="0"/>
        <v>#REF!</v>
      </c>
      <c r="AI2" s="32" t="e">
        <f t="shared" si="0"/>
        <v>#REF!</v>
      </c>
      <c r="AJ2" s="32" t="e">
        <f t="shared" si="0"/>
        <v>#REF!</v>
      </c>
      <c r="AK2" s="32" t="e">
        <f t="shared" si="0"/>
        <v>#REF!</v>
      </c>
      <c r="AL2" s="32" t="e">
        <f t="shared" si="0"/>
        <v>#REF!</v>
      </c>
      <c r="AM2" s="32" t="e">
        <f t="shared" si="0"/>
        <v>#REF!</v>
      </c>
      <c r="AN2" s="32" t="e">
        <f t="shared" si="0"/>
        <v>#REF!</v>
      </c>
      <c r="AO2" s="32" t="e">
        <f t="shared" si="0"/>
        <v>#REF!</v>
      </c>
      <c r="AP2" s="32" t="e">
        <f t="shared" si="0"/>
        <v>#REF!</v>
      </c>
      <c r="AQ2" s="32" t="e">
        <f t="shared" si="0"/>
        <v>#REF!</v>
      </c>
      <c r="AR2" s="32" t="e">
        <f t="shared" si="0"/>
        <v>#REF!</v>
      </c>
      <c r="AS2" s="32" t="e">
        <f t="shared" si="0"/>
        <v>#REF!</v>
      </c>
    </row>
    <row r="3" spans="1:46">
      <c r="A3" s="32" t="b">
        <f>IF(A1=100,20,IF(A1&gt;80,A1-80,IF(A1&gt;60,A1-60,IF(A1&gt;40,A1-40,IF(A1&gt;20,A1-20,IF(A1&gt;0,A1-0))))))</f>
        <v>0</v>
      </c>
      <c r="B3" s="32" t="b">
        <f t="shared" ref="B3:AS3" si="1">IF(B1=100,20,IF(B1&gt;80,B1-80,IF(B1&gt;60,B1-60,IF(B1&gt;40,B1-40,IF(B1&gt;20,B1-20,IF(B1&gt;0,B1-0))))))</f>
        <v>0</v>
      </c>
      <c r="C3" s="32" t="b">
        <f t="shared" si="1"/>
        <v>0</v>
      </c>
      <c r="D3" s="32" t="b">
        <f t="shared" si="1"/>
        <v>0</v>
      </c>
      <c r="E3" s="32" t="b">
        <f t="shared" si="1"/>
        <v>0</v>
      </c>
      <c r="F3" s="32" t="b">
        <f t="shared" si="1"/>
        <v>0</v>
      </c>
      <c r="G3" s="32" t="b">
        <f t="shared" si="1"/>
        <v>0</v>
      </c>
      <c r="H3" s="32" t="b">
        <f t="shared" si="1"/>
        <v>0</v>
      </c>
      <c r="I3" s="32" t="b">
        <f t="shared" si="1"/>
        <v>0</v>
      </c>
      <c r="J3" s="32" t="b">
        <f t="shared" si="1"/>
        <v>0</v>
      </c>
      <c r="K3" s="32" t="b">
        <f t="shared" si="1"/>
        <v>0</v>
      </c>
      <c r="L3" s="32" t="b">
        <f t="shared" si="1"/>
        <v>0</v>
      </c>
      <c r="M3" s="32" t="b">
        <f t="shared" si="1"/>
        <v>0</v>
      </c>
      <c r="N3" s="32" t="b">
        <f t="shared" si="1"/>
        <v>0</v>
      </c>
      <c r="O3" s="32" t="b">
        <f t="shared" si="1"/>
        <v>0</v>
      </c>
      <c r="P3" s="32" t="b">
        <f t="shared" si="1"/>
        <v>0</v>
      </c>
      <c r="Q3" s="32" t="b">
        <f t="shared" si="1"/>
        <v>0</v>
      </c>
      <c r="R3" s="32" t="b">
        <f t="shared" si="1"/>
        <v>0</v>
      </c>
      <c r="S3" s="32" t="b">
        <f t="shared" si="1"/>
        <v>0</v>
      </c>
      <c r="T3" s="32" t="b">
        <f t="shared" si="1"/>
        <v>0</v>
      </c>
      <c r="U3" s="32" t="b">
        <f t="shared" si="1"/>
        <v>0</v>
      </c>
      <c r="V3" s="32" t="b">
        <f t="shared" si="1"/>
        <v>0</v>
      </c>
      <c r="W3" s="32" t="b">
        <f t="shared" si="1"/>
        <v>0</v>
      </c>
      <c r="X3" s="32" t="b">
        <f t="shared" si="1"/>
        <v>0</v>
      </c>
      <c r="Y3" s="32" t="b">
        <f t="shared" si="1"/>
        <v>0</v>
      </c>
      <c r="Z3" s="32" t="e">
        <f t="shared" si="1"/>
        <v>#REF!</v>
      </c>
      <c r="AA3" s="32" t="e">
        <f t="shared" si="1"/>
        <v>#REF!</v>
      </c>
      <c r="AB3" s="32" t="e">
        <f t="shared" si="1"/>
        <v>#REF!</v>
      </c>
      <c r="AC3" s="32" t="e">
        <f t="shared" si="1"/>
        <v>#REF!</v>
      </c>
      <c r="AD3" s="32" t="e">
        <f t="shared" si="1"/>
        <v>#REF!</v>
      </c>
      <c r="AE3" s="32" t="e">
        <f t="shared" si="1"/>
        <v>#REF!</v>
      </c>
      <c r="AF3" s="32" t="e">
        <f t="shared" si="1"/>
        <v>#REF!</v>
      </c>
      <c r="AG3" s="32" t="e">
        <f t="shared" si="1"/>
        <v>#REF!</v>
      </c>
      <c r="AH3" s="32" t="e">
        <f t="shared" si="1"/>
        <v>#REF!</v>
      </c>
      <c r="AI3" s="32" t="e">
        <f t="shared" si="1"/>
        <v>#REF!</v>
      </c>
      <c r="AJ3" s="32" t="e">
        <f t="shared" si="1"/>
        <v>#REF!</v>
      </c>
      <c r="AK3" s="32" t="e">
        <f t="shared" si="1"/>
        <v>#REF!</v>
      </c>
      <c r="AL3" s="32" t="e">
        <f t="shared" si="1"/>
        <v>#REF!</v>
      </c>
      <c r="AM3" s="32" t="e">
        <f t="shared" si="1"/>
        <v>#REF!</v>
      </c>
      <c r="AN3" s="32" t="e">
        <f t="shared" si="1"/>
        <v>#REF!</v>
      </c>
      <c r="AO3" s="32" t="e">
        <f t="shared" si="1"/>
        <v>#REF!</v>
      </c>
      <c r="AP3" s="32" t="e">
        <f t="shared" si="1"/>
        <v>#REF!</v>
      </c>
      <c r="AQ3" s="32" t="e">
        <f t="shared" si="1"/>
        <v>#REF!</v>
      </c>
      <c r="AR3" s="32" t="e">
        <f t="shared" si="1"/>
        <v>#REF!</v>
      </c>
      <c r="AS3" s="32" t="e">
        <f t="shared" si="1"/>
        <v>#REF!</v>
      </c>
    </row>
    <row r="6" spans="1:46">
      <c r="A6" s="32" t="str">
        <f>IF(A3-0&gt;0,A2+1,A2)</f>
        <v xml:space="preserve"> </v>
      </c>
      <c r="B6" s="32" t="str">
        <f t="shared" ref="B6:AS6" si="2">IF(B3-0&gt;0,B2+1,B2)</f>
        <v xml:space="preserve"> </v>
      </c>
      <c r="C6" s="32" t="str">
        <f t="shared" si="2"/>
        <v xml:space="preserve"> </v>
      </c>
      <c r="D6" s="32" t="str">
        <f t="shared" si="2"/>
        <v xml:space="preserve"> </v>
      </c>
      <c r="E6" s="32" t="str">
        <f t="shared" si="2"/>
        <v xml:space="preserve"> </v>
      </c>
      <c r="F6" s="32" t="str">
        <f t="shared" si="2"/>
        <v xml:space="preserve"> </v>
      </c>
      <c r="G6" s="32" t="str">
        <f t="shared" si="2"/>
        <v xml:space="preserve"> </v>
      </c>
      <c r="H6" s="32" t="str">
        <f t="shared" si="2"/>
        <v xml:space="preserve"> </v>
      </c>
      <c r="I6" s="32" t="str">
        <f t="shared" si="2"/>
        <v xml:space="preserve"> </v>
      </c>
      <c r="J6" s="32" t="str">
        <f t="shared" si="2"/>
        <v xml:space="preserve"> </v>
      </c>
      <c r="K6" s="32" t="str">
        <f t="shared" si="2"/>
        <v xml:space="preserve"> </v>
      </c>
      <c r="L6" s="32" t="str">
        <f t="shared" si="2"/>
        <v xml:space="preserve"> </v>
      </c>
      <c r="M6" s="32" t="str">
        <f t="shared" si="2"/>
        <v xml:space="preserve"> </v>
      </c>
      <c r="N6" s="32" t="str">
        <f t="shared" si="2"/>
        <v xml:space="preserve"> </v>
      </c>
      <c r="O6" s="32" t="str">
        <f t="shared" si="2"/>
        <v xml:space="preserve"> </v>
      </c>
      <c r="P6" s="32" t="str">
        <f t="shared" si="2"/>
        <v xml:space="preserve"> </v>
      </c>
      <c r="Q6" s="32" t="str">
        <f t="shared" si="2"/>
        <v xml:space="preserve"> </v>
      </c>
      <c r="R6" s="32" t="str">
        <f t="shared" si="2"/>
        <v xml:space="preserve"> </v>
      </c>
      <c r="S6" s="32" t="str">
        <f t="shared" si="2"/>
        <v xml:space="preserve"> </v>
      </c>
      <c r="T6" s="32" t="str">
        <f t="shared" si="2"/>
        <v xml:space="preserve"> </v>
      </c>
      <c r="U6" s="32" t="str">
        <f t="shared" si="2"/>
        <v xml:space="preserve"> </v>
      </c>
      <c r="V6" s="32" t="str">
        <f t="shared" si="2"/>
        <v xml:space="preserve"> </v>
      </c>
      <c r="W6" s="32" t="str">
        <f t="shared" si="2"/>
        <v xml:space="preserve"> </v>
      </c>
      <c r="X6" s="32" t="str">
        <f t="shared" si="2"/>
        <v xml:space="preserve"> </v>
      </c>
      <c r="Y6" s="32" t="str">
        <f t="shared" si="2"/>
        <v xml:space="preserve"> </v>
      </c>
      <c r="Z6" s="32" t="e">
        <f t="shared" si="2"/>
        <v>#REF!</v>
      </c>
      <c r="AA6" s="32" t="e">
        <f t="shared" si="2"/>
        <v>#REF!</v>
      </c>
      <c r="AB6" s="32" t="e">
        <f t="shared" si="2"/>
        <v>#REF!</v>
      </c>
      <c r="AC6" s="32" t="e">
        <f t="shared" si="2"/>
        <v>#REF!</v>
      </c>
      <c r="AD6" s="32" t="e">
        <f t="shared" si="2"/>
        <v>#REF!</v>
      </c>
      <c r="AE6" s="32" t="e">
        <f t="shared" si="2"/>
        <v>#REF!</v>
      </c>
      <c r="AF6" s="32" t="e">
        <f t="shared" si="2"/>
        <v>#REF!</v>
      </c>
      <c r="AG6" s="32" t="e">
        <f t="shared" si="2"/>
        <v>#REF!</v>
      </c>
      <c r="AH6" s="32" t="e">
        <f t="shared" si="2"/>
        <v>#REF!</v>
      </c>
      <c r="AI6" s="32" t="e">
        <f t="shared" si="2"/>
        <v>#REF!</v>
      </c>
      <c r="AJ6" s="32" t="e">
        <f t="shared" si="2"/>
        <v>#REF!</v>
      </c>
      <c r="AK6" s="32" t="e">
        <f t="shared" si="2"/>
        <v>#REF!</v>
      </c>
      <c r="AL6" s="32" t="e">
        <f t="shared" si="2"/>
        <v>#REF!</v>
      </c>
      <c r="AM6" s="32" t="e">
        <f t="shared" si="2"/>
        <v>#REF!</v>
      </c>
      <c r="AN6" s="32" t="e">
        <f t="shared" si="2"/>
        <v>#REF!</v>
      </c>
      <c r="AO6" s="32" t="e">
        <f t="shared" si="2"/>
        <v>#REF!</v>
      </c>
      <c r="AP6" s="32" t="e">
        <f t="shared" si="2"/>
        <v>#REF!</v>
      </c>
      <c r="AQ6" s="32" t="e">
        <f t="shared" si="2"/>
        <v>#REF!</v>
      </c>
      <c r="AR6" s="32" t="e">
        <f t="shared" si="2"/>
        <v>#REF!</v>
      </c>
      <c r="AS6" s="32" t="e">
        <f t="shared" si="2"/>
        <v>#REF!</v>
      </c>
    </row>
    <row r="7" spans="1:46">
      <c r="A7" s="32" t="str">
        <f>IF(A3-1&gt;0,A2+1,A2)</f>
        <v xml:space="preserve"> </v>
      </c>
      <c r="B7" s="32" t="str">
        <f t="shared" ref="B7:AS7" si="3">IF(B3-1&gt;0,B2+1,B2)</f>
        <v xml:space="preserve"> </v>
      </c>
      <c r="C7" s="32" t="str">
        <f t="shared" si="3"/>
        <v xml:space="preserve"> </v>
      </c>
      <c r="D7" s="32" t="str">
        <f t="shared" si="3"/>
        <v xml:space="preserve"> </v>
      </c>
      <c r="E7" s="32" t="str">
        <f t="shared" si="3"/>
        <v xml:space="preserve"> </v>
      </c>
      <c r="F7" s="32" t="str">
        <f t="shared" si="3"/>
        <v xml:space="preserve"> </v>
      </c>
      <c r="G7" s="32" t="str">
        <f t="shared" si="3"/>
        <v xml:space="preserve"> </v>
      </c>
      <c r="H7" s="32" t="str">
        <f t="shared" si="3"/>
        <v xml:space="preserve"> </v>
      </c>
      <c r="I7" s="32" t="str">
        <f t="shared" si="3"/>
        <v xml:space="preserve"> </v>
      </c>
      <c r="J7" s="32" t="str">
        <f t="shared" si="3"/>
        <v xml:space="preserve"> </v>
      </c>
      <c r="K7" s="32" t="str">
        <f t="shared" si="3"/>
        <v xml:space="preserve"> </v>
      </c>
      <c r="L7" s="32" t="str">
        <f t="shared" si="3"/>
        <v xml:space="preserve"> </v>
      </c>
      <c r="M7" s="32" t="str">
        <f t="shared" si="3"/>
        <v xml:space="preserve"> </v>
      </c>
      <c r="N7" s="32" t="str">
        <f t="shared" si="3"/>
        <v xml:space="preserve"> </v>
      </c>
      <c r="O7" s="32" t="str">
        <f t="shared" si="3"/>
        <v xml:space="preserve"> </v>
      </c>
      <c r="P7" s="32" t="str">
        <f t="shared" si="3"/>
        <v xml:space="preserve"> </v>
      </c>
      <c r="Q7" s="32" t="str">
        <f t="shared" si="3"/>
        <v xml:space="preserve"> </v>
      </c>
      <c r="R7" s="32" t="str">
        <f t="shared" si="3"/>
        <v xml:space="preserve"> </v>
      </c>
      <c r="S7" s="32" t="str">
        <f t="shared" si="3"/>
        <v xml:space="preserve"> </v>
      </c>
      <c r="T7" s="32" t="str">
        <f t="shared" si="3"/>
        <v xml:space="preserve"> </v>
      </c>
      <c r="U7" s="32" t="str">
        <f t="shared" si="3"/>
        <v xml:space="preserve"> </v>
      </c>
      <c r="V7" s="32" t="str">
        <f t="shared" si="3"/>
        <v xml:space="preserve"> </v>
      </c>
      <c r="W7" s="32" t="str">
        <f t="shared" si="3"/>
        <v xml:space="preserve"> </v>
      </c>
      <c r="X7" s="32" t="str">
        <f t="shared" si="3"/>
        <v xml:space="preserve"> </v>
      </c>
      <c r="Y7" s="32" t="str">
        <f t="shared" si="3"/>
        <v xml:space="preserve"> </v>
      </c>
      <c r="Z7" s="32" t="e">
        <f t="shared" si="3"/>
        <v>#REF!</v>
      </c>
      <c r="AA7" s="32" t="e">
        <f t="shared" si="3"/>
        <v>#REF!</v>
      </c>
      <c r="AB7" s="32" t="e">
        <f t="shared" si="3"/>
        <v>#REF!</v>
      </c>
      <c r="AC7" s="32" t="e">
        <f t="shared" si="3"/>
        <v>#REF!</v>
      </c>
      <c r="AD7" s="32" t="e">
        <f t="shared" si="3"/>
        <v>#REF!</v>
      </c>
      <c r="AE7" s="32" t="e">
        <f t="shared" si="3"/>
        <v>#REF!</v>
      </c>
      <c r="AF7" s="32" t="e">
        <f t="shared" si="3"/>
        <v>#REF!</v>
      </c>
      <c r="AG7" s="32" t="e">
        <f t="shared" si="3"/>
        <v>#REF!</v>
      </c>
      <c r="AH7" s="32" t="e">
        <f t="shared" si="3"/>
        <v>#REF!</v>
      </c>
      <c r="AI7" s="32" t="e">
        <f t="shared" si="3"/>
        <v>#REF!</v>
      </c>
      <c r="AJ7" s="32" t="e">
        <f t="shared" si="3"/>
        <v>#REF!</v>
      </c>
      <c r="AK7" s="32" t="e">
        <f t="shared" si="3"/>
        <v>#REF!</v>
      </c>
      <c r="AL7" s="32" t="e">
        <f t="shared" si="3"/>
        <v>#REF!</v>
      </c>
      <c r="AM7" s="32" t="e">
        <f t="shared" si="3"/>
        <v>#REF!</v>
      </c>
      <c r="AN7" s="32" t="e">
        <f t="shared" si="3"/>
        <v>#REF!</v>
      </c>
      <c r="AO7" s="32" t="e">
        <f t="shared" si="3"/>
        <v>#REF!</v>
      </c>
      <c r="AP7" s="32" t="e">
        <f t="shared" si="3"/>
        <v>#REF!</v>
      </c>
      <c r="AQ7" s="32" t="e">
        <f t="shared" si="3"/>
        <v>#REF!</v>
      </c>
      <c r="AR7" s="32" t="e">
        <f t="shared" si="3"/>
        <v>#REF!</v>
      </c>
      <c r="AS7" s="32" t="e">
        <f t="shared" si="3"/>
        <v>#REF!</v>
      </c>
    </row>
    <row r="8" spans="1:46">
      <c r="A8" s="32" t="str">
        <f>IF(A3-2&gt;0,A2+1,A2)</f>
        <v xml:space="preserve"> </v>
      </c>
      <c r="B8" s="32" t="str">
        <f t="shared" ref="B8:AS8" si="4">IF(B3-2&gt;0,B2+1,B2)</f>
        <v xml:space="preserve"> </v>
      </c>
      <c r="C8" s="32" t="str">
        <f t="shared" si="4"/>
        <v xml:space="preserve"> </v>
      </c>
      <c r="D8" s="32" t="str">
        <f t="shared" si="4"/>
        <v xml:space="preserve"> </v>
      </c>
      <c r="E8" s="32" t="str">
        <f t="shared" si="4"/>
        <v xml:space="preserve"> </v>
      </c>
      <c r="F8" s="32" t="str">
        <f t="shared" si="4"/>
        <v xml:space="preserve"> </v>
      </c>
      <c r="G8" s="32" t="str">
        <f t="shared" si="4"/>
        <v xml:space="preserve"> </v>
      </c>
      <c r="H8" s="32" t="str">
        <f t="shared" si="4"/>
        <v xml:space="preserve"> </v>
      </c>
      <c r="I8" s="32" t="str">
        <f t="shared" si="4"/>
        <v xml:space="preserve"> </v>
      </c>
      <c r="J8" s="32" t="str">
        <f t="shared" si="4"/>
        <v xml:space="preserve"> </v>
      </c>
      <c r="K8" s="32" t="str">
        <f t="shared" si="4"/>
        <v xml:space="preserve"> </v>
      </c>
      <c r="L8" s="32" t="str">
        <f t="shared" si="4"/>
        <v xml:space="preserve"> </v>
      </c>
      <c r="M8" s="32" t="str">
        <f t="shared" si="4"/>
        <v xml:space="preserve"> </v>
      </c>
      <c r="N8" s="32" t="str">
        <f t="shared" si="4"/>
        <v xml:space="preserve"> </v>
      </c>
      <c r="O8" s="32" t="str">
        <f t="shared" si="4"/>
        <v xml:space="preserve"> </v>
      </c>
      <c r="P8" s="32" t="str">
        <f t="shared" si="4"/>
        <v xml:space="preserve"> </v>
      </c>
      <c r="Q8" s="32" t="str">
        <f t="shared" si="4"/>
        <v xml:space="preserve"> </v>
      </c>
      <c r="R8" s="32" t="str">
        <f t="shared" si="4"/>
        <v xml:space="preserve"> </v>
      </c>
      <c r="S8" s="32" t="str">
        <f t="shared" si="4"/>
        <v xml:space="preserve"> </v>
      </c>
      <c r="T8" s="32" t="str">
        <f t="shared" si="4"/>
        <v xml:space="preserve"> </v>
      </c>
      <c r="U8" s="32" t="str">
        <f t="shared" si="4"/>
        <v xml:space="preserve"> </v>
      </c>
      <c r="V8" s="32" t="str">
        <f t="shared" si="4"/>
        <v xml:space="preserve"> </v>
      </c>
      <c r="W8" s="32" t="str">
        <f t="shared" si="4"/>
        <v xml:space="preserve"> </v>
      </c>
      <c r="X8" s="32" t="str">
        <f t="shared" si="4"/>
        <v xml:space="preserve"> </v>
      </c>
      <c r="Y8" s="32" t="str">
        <f t="shared" si="4"/>
        <v xml:space="preserve"> </v>
      </c>
      <c r="Z8" s="32" t="e">
        <f t="shared" si="4"/>
        <v>#REF!</v>
      </c>
      <c r="AA8" s="32" t="e">
        <f t="shared" si="4"/>
        <v>#REF!</v>
      </c>
      <c r="AB8" s="32" t="e">
        <f t="shared" si="4"/>
        <v>#REF!</v>
      </c>
      <c r="AC8" s="32" t="e">
        <f t="shared" si="4"/>
        <v>#REF!</v>
      </c>
      <c r="AD8" s="32" t="e">
        <f t="shared" si="4"/>
        <v>#REF!</v>
      </c>
      <c r="AE8" s="32" t="e">
        <f t="shared" si="4"/>
        <v>#REF!</v>
      </c>
      <c r="AF8" s="32" t="e">
        <f t="shared" si="4"/>
        <v>#REF!</v>
      </c>
      <c r="AG8" s="32" t="e">
        <f t="shared" si="4"/>
        <v>#REF!</v>
      </c>
      <c r="AH8" s="32" t="e">
        <f t="shared" si="4"/>
        <v>#REF!</v>
      </c>
      <c r="AI8" s="32" t="e">
        <f t="shared" si="4"/>
        <v>#REF!</v>
      </c>
      <c r="AJ8" s="32" t="e">
        <f t="shared" si="4"/>
        <v>#REF!</v>
      </c>
      <c r="AK8" s="32" t="e">
        <f t="shared" si="4"/>
        <v>#REF!</v>
      </c>
      <c r="AL8" s="32" t="e">
        <f t="shared" si="4"/>
        <v>#REF!</v>
      </c>
      <c r="AM8" s="32" t="e">
        <f t="shared" si="4"/>
        <v>#REF!</v>
      </c>
      <c r="AN8" s="32" t="e">
        <f t="shared" si="4"/>
        <v>#REF!</v>
      </c>
      <c r="AO8" s="32" t="e">
        <f t="shared" si="4"/>
        <v>#REF!</v>
      </c>
      <c r="AP8" s="32" t="e">
        <f t="shared" si="4"/>
        <v>#REF!</v>
      </c>
      <c r="AQ8" s="32" t="e">
        <f t="shared" si="4"/>
        <v>#REF!</v>
      </c>
      <c r="AR8" s="32" t="e">
        <f t="shared" si="4"/>
        <v>#REF!</v>
      </c>
      <c r="AS8" s="32" t="e">
        <f t="shared" si="4"/>
        <v>#REF!</v>
      </c>
    </row>
    <row r="9" spans="1:46">
      <c r="A9" s="32" t="str">
        <f>IF(A3-13&gt;0,A2+1,A2)</f>
        <v xml:space="preserve"> </v>
      </c>
      <c r="B9" s="32" t="str">
        <f t="shared" ref="B9:AS9" si="5">IF(B3-13&gt;0,B2+1,B2)</f>
        <v xml:space="preserve"> </v>
      </c>
      <c r="C9" s="32" t="str">
        <f t="shared" si="5"/>
        <v xml:space="preserve"> </v>
      </c>
      <c r="D9" s="32" t="str">
        <f t="shared" si="5"/>
        <v xml:space="preserve"> </v>
      </c>
      <c r="E9" s="32" t="str">
        <f t="shared" si="5"/>
        <v xml:space="preserve"> </v>
      </c>
      <c r="F9" s="32" t="str">
        <f t="shared" si="5"/>
        <v xml:space="preserve"> </v>
      </c>
      <c r="G9" s="32" t="str">
        <f t="shared" si="5"/>
        <v xml:space="preserve"> </v>
      </c>
      <c r="H9" s="32" t="str">
        <f t="shared" si="5"/>
        <v xml:space="preserve"> </v>
      </c>
      <c r="I9" s="32" t="str">
        <f t="shared" si="5"/>
        <v xml:space="preserve"> </v>
      </c>
      <c r="J9" s="32" t="str">
        <f t="shared" si="5"/>
        <v xml:space="preserve"> </v>
      </c>
      <c r="K9" s="32" t="str">
        <f t="shared" si="5"/>
        <v xml:space="preserve"> </v>
      </c>
      <c r="L9" s="32" t="str">
        <f t="shared" si="5"/>
        <v xml:space="preserve"> </v>
      </c>
      <c r="M9" s="32" t="str">
        <f t="shared" si="5"/>
        <v xml:space="preserve"> </v>
      </c>
      <c r="N9" s="32" t="str">
        <f t="shared" si="5"/>
        <v xml:space="preserve"> </v>
      </c>
      <c r="O9" s="32" t="str">
        <f t="shared" si="5"/>
        <v xml:space="preserve"> </v>
      </c>
      <c r="P9" s="32" t="str">
        <f t="shared" si="5"/>
        <v xml:space="preserve"> </v>
      </c>
      <c r="Q9" s="32" t="str">
        <f t="shared" si="5"/>
        <v xml:space="preserve"> </v>
      </c>
      <c r="R9" s="32" t="str">
        <f t="shared" si="5"/>
        <v xml:space="preserve"> </v>
      </c>
      <c r="S9" s="32" t="str">
        <f t="shared" si="5"/>
        <v xml:space="preserve"> </v>
      </c>
      <c r="T9" s="32" t="str">
        <f t="shared" si="5"/>
        <v xml:space="preserve"> </v>
      </c>
      <c r="U9" s="32" t="str">
        <f t="shared" si="5"/>
        <v xml:space="preserve"> </v>
      </c>
      <c r="V9" s="32" t="str">
        <f t="shared" si="5"/>
        <v xml:space="preserve"> </v>
      </c>
      <c r="W9" s="32" t="str">
        <f t="shared" si="5"/>
        <v xml:space="preserve"> </v>
      </c>
      <c r="X9" s="32" t="str">
        <f t="shared" si="5"/>
        <v xml:space="preserve"> </v>
      </c>
      <c r="Y9" s="32" t="str">
        <f t="shared" si="5"/>
        <v xml:space="preserve"> </v>
      </c>
      <c r="Z9" s="32" t="e">
        <f t="shared" si="5"/>
        <v>#REF!</v>
      </c>
      <c r="AA9" s="32" t="e">
        <f t="shared" si="5"/>
        <v>#REF!</v>
      </c>
      <c r="AB9" s="32" t="e">
        <f t="shared" si="5"/>
        <v>#REF!</v>
      </c>
      <c r="AC9" s="32" t="e">
        <f t="shared" si="5"/>
        <v>#REF!</v>
      </c>
      <c r="AD9" s="32" t="e">
        <f t="shared" si="5"/>
        <v>#REF!</v>
      </c>
      <c r="AE9" s="32" t="e">
        <f t="shared" si="5"/>
        <v>#REF!</v>
      </c>
      <c r="AF9" s="32" t="e">
        <f t="shared" si="5"/>
        <v>#REF!</v>
      </c>
      <c r="AG9" s="32" t="e">
        <f t="shared" si="5"/>
        <v>#REF!</v>
      </c>
      <c r="AH9" s="32" t="e">
        <f t="shared" si="5"/>
        <v>#REF!</v>
      </c>
      <c r="AI9" s="32" t="e">
        <f t="shared" si="5"/>
        <v>#REF!</v>
      </c>
      <c r="AJ9" s="32" t="e">
        <f t="shared" si="5"/>
        <v>#REF!</v>
      </c>
      <c r="AK9" s="32" t="e">
        <f t="shared" si="5"/>
        <v>#REF!</v>
      </c>
      <c r="AL9" s="32" t="e">
        <f t="shared" si="5"/>
        <v>#REF!</v>
      </c>
      <c r="AM9" s="32" t="e">
        <f t="shared" si="5"/>
        <v>#REF!</v>
      </c>
      <c r="AN9" s="32" t="e">
        <f t="shared" si="5"/>
        <v>#REF!</v>
      </c>
      <c r="AO9" s="32" t="e">
        <f t="shared" si="5"/>
        <v>#REF!</v>
      </c>
      <c r="AP9" s="32" t="e">
        <f t="shared" si="5"/>
        <v>#REF!</v>
      </c>
      <c r="AQ9" s="32" t="e">
        <f t="shared" si="5"/>
        <v>#REF!</v>
      </c>
      <c r="AR9" s="32" t="e">
        <f t="shared" si="5"/>
        <v>#REF!</v>
      </c>
      <c r="AS9" s="32" t="e">
        <f t="shared" si="5"/>
        <v>#REF!</v>
      </c>
    </row>
    <row r="10" spans="1:46">
      <c r="A10" s="32" t="str">
        <f>IF(A3-4&gt;0,A2+1,A2)</f>
        <v xml:space="preserve"> </v>
      </c>
      <c r="B10" s="32" t="str">
        <f t="shared" ref="B10:AS10" si="6">IF(B3-4&gt;0,B2+1,B2)</f>
        <v xml:space="preserve"> </v>
      </c>
      <c r="C10" s="32" t="str">
        <f t="shared" si="6"/>
        <v xml:space="preserve"> </v>
      </c>
      <c r="D10" s="32" t="str">
        <f t="shared" si="6"/>
        <v xml:space="preserve"> </v>
      </c>
      <c r="E10" s="32" t="str">
        <f t="shared" si="6"/>
        <v xml:space="preserve"> </v>
      </c>
      <c r="F10" s="32" t="str">
        <f t="shared" si="6"/>
        <v xml:space="preserve"> </v>
      </c>
      <c r="G10" s="32" t="str">
        <f t="shared" si="6"/>
        <v xml:space="preserve"> </v>
      </c>
      <c r="H10" s="32" t="str">
        <f t="shared" si="6"/>
        <v xml:space="preserve"> </v>
      </c>
      <c r="I10" s="32" t="str">
        <f t="shared" si="6"/>
        <v xml:space="preserve"> </v>
      </c>
      <c r="J10" s="32" t="str">
        <f t="shared" si="6"/>
        <v xml:space="preserve"> </v>
      </c>
      <c r="K10" s="32" t="str">
        <f t="shared" si="6"/>
        <v xml:space="preserve"> </v>
      </c>
      <c r="L10" s="32" t="str">
        <f t="shared" si="6"/>
        <v xml:space="preserve"> </v>
      </c>
      <c r="M10" s="32" t="str">
        <f t="shared" si="6"/>
        <v xml:space="preserve"> </v>
      </c>
      <c r="N10" s="32" t="str">
        <f t="shared" si="6"/>
        <v xml:space="preserve"> </v>
      </c>
      <c r="O10" s="32" t="str">
        <f t="shared" si="6"/>
        <v xml:space="preserve"> </v>
      </c>
      <c r="P10" s="32" t="str">
        <f t="shared" si="6"/>
        <v xml:space="preserve"> </v>
      </c>
      <c r="Q10" s="32" t="str">
        <f t="shared" si="6"/>
        <v xml:space="preserve"> </v>
      </c>
      <c r="R10" s="32" t="str">
        <f t="shared" si="6"/>
        <v xml:space="preserve"> </v>
      </c>
      <c r="S10" s="32" t="str">
        <f t="shared" si="6"/>
        <v xml:space="preserve"> </v>
      </c>
      <c r="T10" s="32" t="str">
        <f t="shared" si="6"/>
        <v xml:space="preserve"> </v>
      </c>
      <c r="U10" s="32" t="str">
        <f t="shared" si="6"/>
        <v xml:space="preserve"> </v>
      </c>
      <c r="V10" s="32" t="str">
        <f t="shared" si="6"/>
        <v xml:space="preserve"> </v>
      </c>
      <c r="W10" s="32" t="str">
        <f t="shared" si="6"/>
        <v xml:space="preserve"> </v>
      </c>
      <c r="X10" s="32" t="str">
        <f t="shared" si="6"/>
        <v xml:space="preserve"> </v>
      </c>
      <c r="Y10" s="32" t="str">
        <f t="shared" si="6"/>
        <v xml:space="preserve"> </v>
      </c>
      <c r="Z10" s="32" t="e">
        <f t="shared" si="6"/>
        <v>#REF!</v>
      </c>
      <c r="AA10" s="32" t="e">
        <f t="shared" si="6"/>
        <v>#REF!</v>
      </c>
      <c r="AB10" s="32" t="e">
        <f t="shared" si="6"/>
        <v>#REF!</v>
      </c>
      <c r="AC10" s="32" t="e">
        <f t="shared" si="6"/>
        <v>#REF!</v>
      </c>
      <c r="AD10" s="32" t="e">
        <f t="shared" si="6"/>
        <v>#REF!</v>
      </c>
      <c r="AE10" s="32" t="e">
        <f t="shared" si="6"/>
        <v>#REF!</v>
      </c>
      <c r="AF10" s="32" t="e">
        <f t="shared" si="6"/>
        <v>#REF!</v>
      </c>
      <c r="AG10" s="32" t="e">
        <f t="shared" si="6"/>
        <v>#REF!</v>
      </c>
      <c r="AH10" s="32" t="e">
        <f t="shared" si="6"/>
        <v>#REF!</v>
      </c>
      <c r="AI10" s="32" t="e">
        <f t="shared" si="6"/>
        <v>#REF!</v>
      </c>
      <c r="AJ10" s="32" t="e">
        <f t="shared" si="6"/>
        <v>#REF!</v>
      </c>
      <c r="AK10" s="32" t="e">
        <f t="shared" si="6"/>
        <v>#REF!</v>
      </c>
      <c r="AL10" s="32" t="e">
        <f t="shared" si="6"/>
        <v>#REF!</v>
      </c>
      <c r="AM10" s="32" t="e">
        <f t="shared" si="6"/>
        <v>#REF!</v>
      </c>
      <c r="AN10" s="32" t="e">
        <f t="shared" si="6"/>
        <v>#REF!</v>
      </c>
      <c r="AO10" s="32" t="e">
        <f t="shared" si="6"/>
        <v>#REF!</v>
      </c>
      <c r="AP10" s="32" t="e">
        <f t="shared" si="6"/>
        <v>#REF!</v>
      </c>
      <c r="AQ10" s="32" t="e">
        <f t="shared" si="6"/>
        <v>#REF!</v>
      </c>
      <c r="AR10" s="32" t="e">
        <f t="shared" si="6"/>
        <v>#REF!</v>
      </c>
      <c r="AS10" s="32" t="e">
        <f t="shared" si="6"/>
        <v>#REF!</v>
      </c>
    </row>
    <row r="11" spans="1:46">
      <c r="A11" s="32" t="str">
        <f>IF(A3-17&gt;0,A2+1,A2)</f>
        <v xml:space="preserve"> </v>
      </c>
      <c r="B11" s="32" t="str">
        <f t="shared" ref="B11:AS11" si="7">IF(B3-17&gt;0,B2+1,B2)</f>
        <v xml:space="preserve"> </v>
      </c>
      <c r="C11" s="32" t="str">
        <f t="shared" si="7"/>
        <v xml:space="preserve"> </v>
      </c>
      <c r="D11" s="32" t="str">
        <f t="shared" si="7"/>
        <v xml:space="preserve"> </v>
      </c>
      <c r="E11" s="32" t="str">
        <f t="shared" si="7"/>
        <v xml:space="preserve"> </v>
      </c>
      <c r="F11" s="32" t="str">
        <f t="shared" si="7"/>
        <v xml:space="preserve"> </v>
      </c>
      <c r="G11" s="32" t="str">
        <f t="shared" si="7"/>
        <v xml:space="preserve"> </v>
      </c>
      <c r="H11" s="32" t="str">
        <f t="shared" si="7"/>
        <v xml:space="preserve"> </v>
      </c>
      <c r="I11" s="32" t="str">
        <f t="shared" si="7"/>
        <v xml:space="preserve"> </v>
      </c>
      <c r="J11" s="32" t="str">
        <f t="shared" si="7"/>
        <v xml:space="preserve"> </v>
      </c>
      <c r="K11" s="32" t="str">
        <f t="shared" si="7"/>
        <v xml:space="preserve"> </v>
      </c>
      <c r="L11" s="32" t="str">
        <f t="shared" si="7"/>
        <v xml:space="preserve"> </v>
      </c>
      <c r="M11" s="32" t="str">
        <f t="shared" si="7"/>
        <v xml:space="preserve"> </v>
      </c>
      <c r="N11" s="32" t="str">
        <f t="shared" si="7"/>
        <v xml:space="preserve"> </v>
      </c>
      <c r="O11" s="32" t="str">
        <f t="shared" si="7"/>
        <v xml:space="preserve"> </v>
      </c>
      <c r="P11" s="32" t="str">
        <f t="shared" si="7"/>
        <v xml:space="preserve"> </v>
      </c>
      <c r="Q11" s="32" t="str">
        <f t="shared" si="7"/>
        <v xml:space="preserve"> </v>
      </c>
      <c r="R11" s="32" t="str">
        <f t="shared" si="7"/>
        <v xml:space="preserve"> </v>
      </c>
      <c r="S11" s="32" t="str">
        <f t="shared" si="7"/>
        <v xml:space="preserve"> </v>
      </c>
      <c r="T11" s="32" t="str">
        <f t="shared" si="7"/>
        <v xml:space="preserve"> </v>
      </c>
      <c r="U11" s="32" t="str">
        <f t="shared" si="7"/>
        <v xml:space="preserve"> </v>
      </c>
      <c r="V11" s="32" t="str">
        <f t="shared" si="7"/>
        <v xml:space="preserve"> </v>
      </c>
      <c r="W11" s="32" t="str">
        <f t="shared" si="7"/>
        <v xml:space="preserve"> </v>
      </c>
      <c r="X11" s="32" t="str">
        <f t="shared" si="7"/>
        <v xml:space="preserve"> </v>
      </c>
      <c r="Y11" s="32" t="str">
        <f t="shared" si="7"/>
        <v xml:space="preserve"> </v>
      </c>
      <c r="Z11" s="32" t="e">
        <f t="shared" si="7"/>
        <v>#REF!</v>
      </c>
      <c r="AA11" s="32" t="e">
        <f t="shared" si="7"/>
        <v>#REF!</v>
      </c>
      <c r="AB11" s="32" t="e">
        <f t="shared" si="7"/>
        <v>#REF!</v>
      </c>
      <c r="AC11" s="32" t="e">
        <f t="shared" si="7"/>
        <v>#REF!</v>
      </c>
      <c r="AD11" s="32" t="e">
        <f t="shared" si="7"/>
        <v>#REF!</v>
      </c>
      <c r="AE11" s="32" t="e">
        <f t="shared" si="7"/>
        <v>#REF!</v>
      </c>
      <c r="AF11" s="32" t="e">
        <f t="shared" si="7"/>
        <v>#REF!</v>
      </c>
      <c r="AG11" s="32" t="e">
        <f t="shared" si="7"/>
        <v>#REF!</v>
      </c>
      <c r="AH11" s="32" t="e">
        <f t="shared" si="7"/>
        <v>#REF!</v>
      </c>
      <c r="AI11" s="32" t="e">
        <f t="shared" si="7"/>
        <v>#REF!</v>
      </c>
      <c r="AJ11" s="32" t="e">
        <f t="shared" si="7"/>
        <v>#REF!</v>
      </c>
      <c r="AK11" s="32" t="e">
        <f t="shared" si="7"/>
        <v>#REF!</v>
      </c>
      <c r="AL11" s="32" t="e">
        <f t="shared" si="7"/>
        <v>#REF!</v>
      </c>
      <c r="AM11" s="32" t="e">
        <f t="shared" si="7"/>
        <v>#REF!</v>
      </c>
      <c r="AN11" s="32" t="e">
        <f t="shared" si="7"/>
        <v>#REF!</v>
      </c>
      <c r="AO11" s="32" t="e">
        <f t="shared" si="7"/>
        <v>#REF!</v>
      </c>
      <c r="AP11" s="32" t="e">
        <f t="shared" si="7"/>
        <v>#REF!</v>
      </c>
      <c r="AQ11" s="32" t="e">
        <f t="shared" si="7"/>
        <v>#REF!</v>
      </c>
      <c r="AR11" s="32" t="e">
        <f t="shared" si="7"/>
        <v>#REF!</v>
      </c>
      <c r="AS11" s="32" t="e">
        <f t="shared" si="7"/>
        <v>#REF!</v>
      </c>
    </row>
    <row r="13" spans="1:46">
      <c r="A13" s="32" t="str">
        <f>IF(A3-6&gt;0,A2+1,A2)</f>
        <v xml:space="preserve"> </v>
      </c>
      <c r="B13" s="32" t="str">
        <f t="shared" ref="B13:AS13" si="8">IF(B3-6&gt;0,B2+1,B2)</f>
        <v xml:space="preserve"> </v>
      </c>
      <c r="C13" s="32" t="str">
        <f t="shared" si="8"/>
        <v xml:space="preserve"> </v>
      </c>
      <c r="D13" s="32" t="str">
        <f t="shared" si="8"/>
        <v xml:space="preserve"> </v>
      </c>
      <c r="E13" s="32" t="str">
        <f t="shared" si="8"/>
        <v xml:space="preserve"> </v>
      </c>
      <c r="F13" s="32" t="str">
        <f t="shared" si="8"/>
        <v xml:space="preserve"> </v>
      </c>
      <c r="G13" s="32" t="str">
        <f t="shared" si="8"/>
        <v xml:space="preserve"> </v>
      </c>
      <c r="H13" s="32" t="str">
        <f t="shared" si="8"/>
        <v xml:space="preserve"> </v>
      </c>
      <c r="I13" s="32" t="str">
        <f t="shared" si="8"/>
        <v xml:space="preserve"> </v>
      </c>
      <c r="J13" s="32" t="str">
        <f t="shared" si="8"/>
        <v xml:space="preserve"> </v>
      </c>
      <c r="K13" s="32" t="str">
        <f t="shared" si="8"/>
        <v xml:space="preserve"> </v>
      </c>
      <c r="L13" s="32" t="str">
        <f t="shared" si="8"/>
        <v xml:space="preserve"> </v>
      </c>
      <c r="M13" s="32" t="str">
        <f t="shared" si="8"/>
        <v xml:space="preserve"> </v>
      </c>
      <c r="N13" s="32" t="str">
        <f t="shared" si="8"/>
        <v xml:space="preserve"> </v>
      </c>
      <c r="O13" s="32" t="str">
        <f t="shared" si="8"/>
        <v xml:space="preserve"> </v>
      </c>
      <c r="P13" s="32" t="str">
        <f t="shared" si="8"/>
        <v xml:space="preserve"> </v>
      </c>
      <c r="Q13" s="32" t="str">
        <f t="shared" si="8"/>
        <v xml:space="preserve"> </v>
      </c>
      <c r="R13" s="32" t="str">
        <f t="shared" si="8"/>
        <v xml:space="preserve"> </v>
      </c>
      <c r="S13" s="32" t="str">
        <f t="shared" si="8"/>
        <v xml:space="preserve"> </v>
      </c>
      <c r="T13" s="32" t="str">
        <f t="shared" si="8"/>
        <v xml:space="preserve"> </v>
      </c>
      <c r="U13" s="32" t="str">
        <f t="shared" si="8"/>
        <v xml:space="preserve"> </v>
      </c>
      <c r="V13" s="32" t="str">
        <f t="shared" si="8"/>
        <v xml:space="preserve"> </v>
      </c>
      <c r="W13" s="32" t="str">
        <f t="shared" si="8"/>
        <v xml:space="preserve"> </v>
      </c>
      <c r="X13" s="32" t="str">
        <f t="shared" si="8"/>
        <v xml:space="preserve"> </v>
      </c>
      <c r="Y13" s="32" t="str">
        <f t="shared" si="8"/>
        <v xml:space="preserve"> </v>
      </c>
      <c r="Z13" s="32" t="e">
        <f t="shared" si="8"/>
        <v>#REF!</v>
      </c>
      <c r="AA13" s="32" t="e">
        <f t="shared" si="8"/>
        <v>#REF!</v>
      </c>
      <c r="AB13" s="32" t="e">
        <f t="shared" si="8"/>
        <v>#REF!</v>
      </c>
      <c r="AC13" s="32" t="e">
        <f t="shared" si="8"/>
        <v>#REF!</v>
      </c>
      <c r="AD13" s="32" t="e">
        <f t="shared" si="8"/>
        <v>#REF!</v>
      </c>
      <c r="AE13" s="32" t="e">
        <f t="shared" si="8"/>
        <v>#REF!</v>
      </c>
      <c r="AF13" s="32" t="e">
        <f t="shared" si="8"/>
        <v>#REF!</v>
      </c>
      <c r="AG13" s="32" t="e">
        <f t="shared" si="8"/>
        <v>#REF!</v>
      </c>
      <c r="AH13" s="32" t="e">
        <f t="shared" si="8"/>
        <v>#REF!</v>
      </c>
      <c r="AI13" s="32" t="e">
        <f t="shared" si="8"/>
        <v>#REF!</v>
      </c>
      <c r="AJ13" s="32" t="e">
        <f t="shared" si="8"/>
        <v>#REF!</v>
      </c>
      <c r="AK13" s="32" t="e">
        <f t="shared" si="8"/>
        <v>#REF!</v>
      </c>
      <c r="AL13" s="32" t="e">
        <f t="shared" si="8"/>
        <v>#REF!</v>
      </c>
      <c r="AM13" s="32" t="e">
        <f t="shared" si="8"/>
        <v>#REF!</v>
      </c>
      <c r="AN13" s="32" t="e">
        <f t="shared" si="8"/>
        <v>#REF!</v>
      </c>
      <c r="AO13" s="32" t="e">
        <f t="shared" si="8"/>
        <v>#REF!</v>
      </c>
      <c r="AP13" s="32" t="e">
        <f t="shared" si="8"/>
        <v>#REF!</v>
      </c>
      <c r="AQ13" s="32" t="e">
        <f t="shared" si="8"/>
        <v>#REF!</v>
      </c>
      <c r="AR13" s="32" t="e">
        <f t="shared" si="8"/>
        <v>#REF!</v>
      </c>
      <c r="AS13" s="32" t="e">
        <f t="shared" si="8"/>
        <v>#REF!</v>
      </c>
    </row>
    <row r="14" spans="1:46">
      <c r="A14" s="32" t="str">
        <f>IF(A3-7&gt;0,A2+1,A2)</f>
        <v xml:space="preserve"> </v>
      </c>
      <c r="B14" s="32" t="str">
        <f t="shared" ref="B14:AS14" si="9">IF(B3-7&gt;0,B2+1,B2)</f>
        <v xml:space="preserve"> </v>
      </c>
      <c r="C14" s="32" t="str">
        <f t="shared" si="9"/>
        <v xml:space="preserve"> </v>
      </c>
      <c r="D14" s="32" t="str">
        <f t="shared" si="9"/>
        <v xml:space="preserve"> </v>
      </c>
      <c r="E14" s="32" t="str">
        <f t="shared" si="9"/>
        <v xml:space="preserve"> </v>
      </c>
      <c r="F14" s="32" t="str">
        <f t="shared" si="9"/>
        <v xml:space="preserve"> </v>
      </c>
      <c r="G14" s="32" t="str">
        <f t="shared" si="9"/>
        <v xml:space="preserve"> </v>
      </c>
      <c r="H14" s="32" t="str">
        <f t="shared" si="9"/>
        <v xml:space="preserve"> </v>
      </c>
      <c r="I14" s="32" t="str">
        <f t="shared" si="9"/>
        <v xml:space="preserve"> </v>
      </c>
      <c r="J14" s="32" t="str">
        <f t="shared" si="9"/>
        <v xml:space="preserve"> </v>
      </c>
      <c r="K14" s="32" t="str">
        <f t="shared" si="9"/>
        <v xml:space="preserve"> </v>
      </c>
      <c r="L14" s="32" t="str">
        <f t="shared" si="9"/>
        <v xml:space="preserve"> </v>
      </c>
      <c r="M14" s="32" t="str">
        <f t="shared" si="9"/>
        <v xml:space="preserve"> </v>
      </c>
      <c r="N14" s="32" t="str">
        <f t="shared" si="9"/>
        <v xml:space="preserve"> </v>
      </c>
      <c r="O14" s="32" t="str">
        <f t="shared" si="9"/>
        <v xml:space="preserve"> </v>
      </c>
      <c r="P14" s="32" t="str">
        <f t="shared" si="9"/>
        <v xml:space="preserve"> </v>
      </c>
      <c r="Q14" s="32" t="str">
        <f t="shared" si="9"/>
        <v xml:space="preserve"> </v>
      </c>
      <c r="R14" s="32" t="str">
        <f t="shared" si="9"/>
        <v xml:space="preserve"> </v>
      </c>
      <c r="S14" s="32" t="str">
        <f t="shared" si="9"/>
        <v xml:space="preserve"> </v>
      </c>
      <c r="T14" s="32" t="str">
        <f t="shared" si="9"/>
        <v xml:space="preserve"> </v>
      </c>
      <c r="U14" s="32" t="str">
        <f t="shared" si="9"/>
        <v xml:space="preserve"> </v>
      </c>
      <c r="V14" s="32" t="str">
        <f t="shared" si="9"/>
        <v xml:space="preserve"> </v>
      </c>
      <c r="W14" s="32" t="str">
        <f t="shared" si="9"/>
        <v xml:space="preserve"> </v>
      </c>
      <c r="X14" s="32" t="str">
        <f t="shared" si="9"/>
        <v xml:space="preserve"> </v>
      </c>
      <c r="Y14" s="32" t="str">
        <f t="shared" si="9"/>
        <v xml:space="preserve"> </v>
      </c>
      <c r="Z14" s="32" t="e">
        <f t="shared" si="9"/>
        <v>#REF!</v>
      </c>
      <c r="AA14" s="32" t="e">
        <f t="shared" si="9"/>
        <v>#REF!</v>
      </c>
      <c r="AB14" s="32" t="e">
        <f t="shared" si="9"/>
        <v>#REF!</v>
      </c>
      <c r="AC14" s="32" t="e">
        <f t="shared" si="9"/>
        <v>#REF!</v>
      </c>
      <c r="AD14" s="32" t="e">
        <f t="shared" si="9"/>
        <v>#REF!</v>
      </c>
      <c r="AE14" s="32" t="e">
        <f t="shared" si="9"/>
        <v>#REF!</v>
      </c>
      <c r="AF14" s="32" t="e">
        <f t="shared" si="9"/>
        <v>#REF!</v>
      </c>
      <c r="AG14" s="32" t="e">
        <f t="shared" si="9"/>
        <v>#REF!</v>
      </c>
      <c r="AH14" s="32" t="e">
        <f t="shared" si="9"/>
        <v>#REF!</v>
      </c>
      <c r="AI14" s="32" t="e">
        <f t="shared" si="9"/>
        <v>#REF!</v>
      </c>
      <c r="AJ14" s="32" t="e">
        <f t="shared" si="9"/>
        <v>#REF!</v>
      </c>
      <c r="AK14" s="32" t="e">
        <f t="shared" si="9"/>
        <v>#REF!</v>
      </c>
      <c r="AL14" s="32" t="e">
        <f t="shared" si="9"/>
        <v>#REF!</v>
      </c>
      <c r="AM14" s="32" t="e">
        <f t="shared" si="9"/>
        <v>#REF!</v>
      </c>
      <c r="AN14" s="32" t="e">
        <f t="shared" si="9"/>
        <v>#REF!</v>
      </c>
      <c r="AO14" s="32" t="e">
        <f t="shared" si="9"/>
        <v>#REF!</v>
      </c>
      <c r="AP14" s="32" t="e">
        <f t="shared" si="9"/>
        <v>#REF!</v>
      </c>
      <c r="AQ14" s="32" t="e">
        <f t="shared" si="9"/>
        <v>#REF!</v>
      </c>
      <c r="AR14" s="32" t="e">
        <f t="shared" si="9"/>
        <v>#REF!</v>
      </c>
      <c r="AS14" s="32" t="e">
        <f t="shared" si="9"/>
        <v>#REF!</v>
      </c>
    </row>
    <row r="15" spans="1:46">
      <c r="A15" s="32" t="str">
        <f>IF(A3-8&gt;0,A2+1,A2)</f>
        <v xml:space="preserve"> </v>
      </c>
      <c r="B15" s="32" t="str">
        <f t="shared" ref="B15:AS15" si="10">IF(B3-8&gt;0,B2+1,B2)</f>
        <v xml:space="preserve"> </v>
      </c>
      <c r="C15" s="32" t="str">
        <f t="shared" si="10"/>
        <v xml:space="preserve"> </v>
      </c>
      <c r="D15" s="32" t="str">
        <f t="shared" si="10"/>
        <v xml:space="preserve"> </v>
      </c>
      <c r="E15" s="32" t="str">
        <f t="shared" si="10"/>
        <v xml:space="preserve"> </v>
      </c>
      <c r="F15" s="32" t="str">
        <f t="shared" si="10"/>
        <v xml:space="preserve"> </v>
      </c>
      <c r="G15" s="32" t="str">
        <f t="shared" si="10"/>
        <v xml:space="preserve"> </v>
      </c>
      <c r="H15" s="32" t="str">
        <f t="shared" si="10"/>
        <v xml:space="preserve"> </v>
      </c>
      <c r="I15" s="32" t="str">
        <f t="shared" si="10"/>
        <v xml:space="preserve"> </v>
      </c>
      <c r="J15" s="32" t="str">
        <f t="shared" si="10"/>
        <v xml:space="preserve"> </v>
      </c>
      <c r="K15" s="32" t="str">
        <f t="shared" si="10"/>
        <v xml:space="preserve"> </v>
      </c>
      <c r="L15" s="32" t="str">
        <f t="shared" si="10"/>
        <v xml:space="preserve"> </v>
      </c>
      <c r="M15" s="32" t="str">
        <f t="shared" si="10"/>
        <v xml:space="preserve"> </v>
      </c>
      <c r="N15" s="32" t="str">
        <f t="shared" si="10"/>
        <v xml:space="preserve"> </v>
      </c>
      <c r="O15" s="32" t="str">
        <f t="shared" si="10"/>
        <v xml:space="preserve"> </v>
      </c>
      <c r="P15" s="32" t="str">
        <f t="shared" si="10"/>
        <v xml:space="preserve"> </v>
      </c>
      <c r="Q15" s="32" t="str">
        <f t="shared" si="10"/>
        <v xml:space="preserve"> </v>
      </c>
      <c r="R15" s="32" t="str">
        <f t="shared" si="10"/>
        <v xml:space="preserve"> </v>
      </c>
      <c r="S15" s="32" t="str">
        <f t="shared" si="10"/>
        <v xml:space="preserve"> </v>
      </c>
      <c r="T15" s="32" t="str">
        <f t="shared" si="10"/>
        <v xml:space="preserve"> </v>
      </c>
      <c r="U15" s="32" t="str">
        <f t="shared" si="10"/>
        <v xml:space="preserve"> </v>
      </c>
      <c r="V15" s="32" t="str">
        <f t="shared" si="10"/>
        <v xml:space="preserve"> </v>
      </c>
      <c r="W15" s="32" t="str">
        <f t="shared" si="10"/>
        <v xml:space="preserve"> </v>
      </c>
      <c r="X15" s="32" t="str">
        <f t="shared" si="10"/>
        <v xml:space="preserve"> </v>
      </c>
      <c r="Y15" s="32" t="str">
        <f t="shared" si="10"/>
        <v xml:space="preserve"> </v>
      </c>
      <c r="Z15" s="32" t="e">
        <f t="shared" si="10"/>
        <v>#REF!</v>
      </c>
      <c r="AA15" s="32" t="e">
        <f t="shared" si="10"/>
        <v>#REF!</v>
      </c>
      <c r="AB15" s="32" t="e">
        <f t="shared" si="10"/>
        <v>#REF!</v>
      </c>
      <c r="AC15" s="32" t="e">
        <f t="shared" si="10"/>
        <v>#REF!</v>
      </c>
      <c r="AD15" s="32" t="e">
        <f t="shared" si="10"/>
        <v>#REF!</v>
      </c>
      <c r="AE15" s="32" t="e">
        <f t="shared" si="10"/>
        <v>#REF!</v>
      </c>
      <c r="AF15" s="32" t="e">
        <f t="shared" si="10"/>
        <v>#REF!</v>
      </c>
      <c r="AG15" s="32" t="e">
        <f t="shared" si="10"/>
        <v>#REF!</v>
      </c>
      <c r="AH15" s="32" t="e">
        <f t="shared" si="10"/>
        <v>#REF!</v>
      </c>
      <c r="AI15" s="32" t="e">
        <f t="shared" si="10"/>
        <v>#REF!</v>
      </c>
      <c r="AJ15" s="32" t="e">
        <f t="shared" si="10"/>
        <v>#REF!</v>
      </c>
      <c r="AK15" s="32" t="e">
        <f t="shared" si="10"/>
        <v>#REF!</v>
      </c>
      <c r="AL15" s="32" t="e">
        <f t="shared" si="10"/>
        <v>#REF!</v>
      </c>
      <c r="AM15" s="32" t="e">
        <f t="shared" si="10"/>
        <v>#REF!</v>
      </c>
      <c r="AN15" s="32" t="e">
        <f t="shared" si="10"/>
        <v>#REF!</v>
      </c>
      <c r="AO15" s="32" t="e">
        <f t="shared" si="10"/>
        <v>#REF!</v>
      </c>
      <c r="AP15" s="32" t="e">
        <f t="shared" si="10"/>
        <v>#REF!</v>
      </c>
      <c r="AQ15" s="32" t="e">
        <f t="shared" si="10"/>
        <v>#REF!</v>
      </c>
      <c r="AR15" s="32" t="e">
        <f t="shared" si="10"/>
        <v>#REF!</v>
      </c>
      <c r="AS15" s="32" t="e">
        <f t="shared" si="10"/>
        <v>#REF!</v>
      </c>
    </row>
    <row r="16" spans="1:46">
      <c r="A16" s="32" t="str">
        <f>IF(A3-9&gt;0,A2+1,A2)</f>
        <v xml:space="preserve"> </v>
      </c>
      <c r="B16" s="32" t="str">
        <f t="shared" ref="B16:AS16" si="11">IF(B3-9&gt;0,B2+1,B2)</f>
        <v xml:space="preserve"> </v>
      </c>
      <c r="C16" s="32" t="str">
        <f t="shared" si="11"/>
        <v xml:space="preserve"> </v>
      </c>
      <c r="D16" s="32" t="str">
        <f t="shared" si="11"/>
        <v xml:space="preserve"> </v>
      </c>
      <c r="E16" s="32" t="str">
        <f t="shared" si="11"/>
        <v xml:space="preserve"> </v>
      </c>
      <c r="F16" s="32" t="str">
        <f t="shared" si="11"/>
        <v xml:space="preserve"> </v>
      </c>
      <c r="G16" s="32" t="str">
        <f t="shared" si="11"/>
        <v xml:space="preserve"> </v>
      </c>
      <c r="H16" s="32" t="str">
        <f t="shared" si="11"/>
        <v xml:space="preserve"> </v>
      </c>
      <c r="I16" s="32" t="str">
        <f t="shared" si="11"/>
        <v xml:space="preserve"> </v>
      </c>
      <c r="J16" s="32" t="str">
        <f t="shared" si="11"/>
        <v xml:space="preserve"> </v>
      </c>
      <c r="K16" s="32" t="str">
        <f t="shared" si="11"/>
        <v xml:space="preserve"> </v>
      </c>
      <c r="L16" s="32" t="str">
        <f t="shared" si="11"/>
        <v xml:space="preserve"> </v>
      </c>
      <c r="M16" s="32" t="str">
        <f t="shared" si="11"/>
        <v xml:space="preserve"> </v>
      </c>
      <c r="N16" s="32" t="str">
        <f t="shared" si="11"/>
        <v xml:space="preserve"> </v>
      </c>
      <c r="O16" s="32" t="str">
        <f t="shared" si="11"/>
        <v xml:space="preserve"> </v>
      </c>
      <c r="P16" s="32" t="str">
        <f t="shared" si="11"/>
        <v xml:space="preserve"> </v>
      </c>
      <c r="Q16" s="32" t="str">
        <f t="shared" si="11"/>
        <v xml:space="preserve"> </v>
      </c>
      <c r="R16" s="32" t="str">
        <f t="shared" si="11"/>
        <v xml:space="preserve"> </v>
      </c>
      <c r="S16" s="32" t="str">
        <f t="shared" si="11"/>
        <v xml:space="preserve"> </v>
      </c>
      <c r="T16" s="32" t="str">
        <f t="shared" si="11"/>
        <v xml:space="preserve"> </v>
      </c>
      <c r="U16" s="32" t="str">
        <f t="shared" si="11"/>
        <v xml:space="preserve"> </v>
      </c>
      <c r="V16" s="32" t="str">
        <f t="shared" si="11"/>
        <v xml:space="preserve"> </v>
      </c>
      <c r="W16" s="32" t="str">
        <f t="shared" si="11"/>
        <v xml:space="preserve"> </v>
      </c>
      <c r="X16" s="32" t="str">
        <f t="shared" si="11"/>
        <v xml:space="preserve"> </v>
      </c>
      <c r="Y16" s="32" t="str">
        <f t="shared" si="11"/>
        <v xml:space="preserve"> </v>
      </c>
      <c r="Z16" s="32" t="e">
        <f t="shared" si="11"/>
        <v>#REF!</v>
      </c>
      <c r="AA16" s="32" t="e">
        <f t="shared" si="11"/>
        <v>#REF!</v>
      </c>
      <c r="AB16" s="32" t="e">
        <f t="shared" si="11"/>
        <v>#REF!</v>
      </c>
      <c r="AC16" s="32" t="e">
        <f t="shared" si="11"/>
        <v>#REF!</v>
      </c>
      <c r="AD16" s="32" t="e">
        <f t="shared" si="11"/>
        <v>#REF!</v>
      </c>
      <c r="AE16" s="32" t="e">
        <f t="shared" si="11"/>
        <v>#REF!</v>
      </c>
      <c r="AF16" s="32" t="e">
        <f t="shared" si="11"/>
        <v>#REF!</v>
      </c>
      <c r="AG16" s="32" t="e">
        <f t="shared" si="11"/>
        <v>#REF!</v>
      </c>
      <c r="AH16" s="32" t="e">
        <f t="shared" si="11"/>
        <v>#REF!</v>
      </c>
      <c r="AI16" s="32" t="e">
        <f t="shared" si="11"/>
        <v>#REF!</v>
      </c>
      <c r="AJ16" s="32" t="e">
        <f t="shared" si="11"/>
        <v>#REF!</v>
      </c>
      <c r="AK16" s="32" t="e">
        <f t="shared" si="11"/>
        <v>#REF!</v>
      </c>
      <c r="AL16" s="32" t="e">
        <f t="shared" si="11"/>
        <v>#REF!</v>
      </c>
      <c r="AM16" s="32" t="e">
        <f t="shared" si="11"/>
        <v>#REF!</v>
      </c>
      <c r="AN16" s="32" t="e">
        <f t="shared" si="11"/>
        <v>#REF!</v>
      </c>
      <c r="AO16" s="32" t="e">
        <f t="shared" si="11"/>
        <v>#REF!</v>
      </c>
      <c r="AP16" s="32" t="e">
        <f t="shared" si="11"/>
        <v>#REF!</v>
      </c>
      <c r="AQ16" s="32" t="e">
        <f t="shared" si="11"/>
        <v>#REF!</v>
      </c>
      <c r="AR16" s="32" t="e">
        <f t="shared" si="11"/>
        <v>#REF!</v>
      </c>
      <c r="AS16" s="32" t="e">
        <f t="shared" si="11"/>
        <v>#REF!</v>
      </c>
    </row>
    <row r="17" spans="1:45">
      <c r="A17" s="32" t="str">
        <f>IF(A3-10&gt;0,A2+1,A2)</f>
        <v xml:space="preserve"> </v>
      </c>
      <c r="B17" s="32" t="str">
        <f t="shared" ref="B17:AS17" si="12">IF(B3-10&gt;0,B2+1,B2)</f>
        <v xml:space="preserve"> </v>
      </c>
      <c r="C17" s="32" t="str">
        <f t="shared" si="12"/>
        <v xml:space="preserve"> </v>
      </c>
      <c r="D17" s="32" t="str">
        <f t="shared" si="12"/>
        <v xml:space="preserve"> </v>
      </c>
      <c r="E17" s="32" t="str">
        <f t="shared" si="12"/>
        <v xml:space="preserve"> </v>
      </c>
      <c r="F17" s="32" t="str">
        <f t="shared" si="12"/>
        <v xml:space="preserve"> </v>
      </c>
      <c r="G17" s="32" t="str">
        <f t="shared" si="12"/>
        <v xml:space="preserve"> </v>
      </c>
      <c r="H17" s="32" t="str">
        <f t="shared" si="12"/>
        <v xml:space="preserve"> </v>
      </c>
      <c r="I17" s="32" t="str">
        <f t="shared" si="12"/>
        <v xml:space="preserve"> </v>
      </c>
      <c r="J17" s="32" t="str">
        <f t="shared" si="12"/>
        <v xml:space="preserve"> </v>
      </c>
      <c r="K17" s="32" t="str">
        <f t="shared" si="12"/>
        <v xml:space="preserve"> </v>
      </c>
      <c r="L17" s="32" t="str">
        <f t="shared" si="12"/>
        <v xml:space="preserve"> </v>
      </c>
      <c r="M17" s="32" t="str">
        <f t="shared" si="12"/>
        <v xml:space="preserve"> </v>
      </c>
      <c r="N17" s="32" t="str">
        <f t="shared" si="12"/>
        <v xml:space="preserve"> </v>
      </c>
      <c r="O17" s="32" t="str">
        <f t="shared" si="12"/>
        <v xml:space="preserve"> </v>
      </c>
      <c r="P17" s="32" t="str">
        <f t="shared" si="12"/>
        <v xml:space="preserve"> </v>
      </c>
      <c r="Q17" s="32" t="str">
        <f t="shared" si="12"/>
        <v xml:space="preserve"> </v>
      </c>
      <c r="R17" s="32" t="str">
        <f t="shared" si="12"/>
        <v xml:space="preserve"> </v>
      </c>
      <c r="S17" s="32" t="str">
        <f t="shared" si="12"/>
        <v xml:space="preserve"> </v>
      </c>
      <c r="T17" s="32" t="str">
        <f t="shared" si="12"/>
        <v xml:space="preserve"> </v>
      </c>
      <c r="U17" s="32" t="str">
        <f t="shared" si="12"/>
        <v xml:space="preserve"> </v>
      </c>
      <c r="V17" s="32" t="str">
        <f t="shared" si="12"/>
        <v xml:space="preserve"> </v>
      </c>
      <c r="W17" s="32" t="str">
        <f t="shared" si="12"/>
        <v xml:space="preserve"> </v>
      </c>
      <c r="X17" s="32" t="str">
        <f t="shared" si="12"/>
        <v xml:space="preserve"> </v>
      </c>
      <c r="Y17" s="32" t="str">
        <f t="shared" si="12"/>
        <v xml:space="preserve"> </v>
      </c>
      <c r="Z17" s="32" t="e">
        <f t="shared" si="12"/>
        <v>#REF!</v>
      </c>
      <c r="AA17" s="32" t="e">
        <f t="shared" si="12"/>
        <v>#REF!</v>
      </c>
      <c r="AB17" s="32" t="e">
        <f t="shared" si="12"/>
        <v>#REF!</v>
      </c>
      <c r="AC17" s="32" t="e">
        <f t="shared" si="12"/>
        <v>#REF!</v>
      </c>
      <c r="AD17" s="32" t="e">
        <f t="shared" si="12"/>
        <v>#REF!</v>
      </c>
      <c r="AE17" s="32" t="e">
        <f t="shared" si="12"/>
        <v>#REF!</v>
      </c>
      <c r="AF17" s="32" t="e">
        <f t="shared" si="12"/>
        <v>#REF!</v>
      </c>
      <c r="AG17" s="32" t="e">
        <f t="shared" si="12"/>
        <v>#REF!</v>
      </c>
      <c r="AH17" s="32" t="e">
        <f t="shared" si="12"/>
        <v>#REF!</v>
      </c>
      <c r="AI17" s="32" t="e">
        <f t="shared" si="12"/>
        <v>#REF!</v>
      </c>
      <c r="AJ17" s="32" t="e">
        <f t="shared" si="12"/>
        <v>#REF!</v>
      </c>
      <c r="AK17" s="32" t="e">
        <f t="shared" si="12"/>
        <v>#REF!</v>
      </c>
      <c r="AL17" s="32" t="e">
        <f t="shared" si="12"/>
        <v>#REF!</v>
      </c>
      <c r="AM17" s="32" t="e">
        <f t="shared" si="12"/>
        <v>#REF!</v>
      </c>
      <c r="AN17" s="32" t="e">
        <f t="shared" si="12"/>
        <v>#REF!</v>
      </c>
      <c r="AO17" s="32" t="e">
        <f t="shared" si="12"/>
        <v>#REF!</v>
      </c>
      <c r="AP17" s="32" t="e">
        <f t="shared" si="12"/>
        <v>#REF!</v>
      </c>
      <c r="AQ17" s="32" t="e">
        <f t="shared" si="12"/>
        <v>#REF!</v>
      </c>
      <c r="AR17" s="32" t="e">
        <f t="shared" si="12"/>
        <v>#REF!</v>
      </c>
      <c r="AS17" s="32" t="e">
        <f t="shared" si="12"/>
        <v>#REF!</v>
      </c>
    </row>
    <row r="18" spans="1:45">
      <c r="A18" s="32" t="str">
        <f>IF(A3-19&gt;0,A2+1,A2)</f>
        <v xml:space="preserve"> </v>
      </c>
      <c r="B18" s="32" t="str">
        <f t="shared" ref="B18:AS18" si="13">IF(B3-19&gt;0,B2+1,B2)</f>
        <v xml:space="preserve"> </v>
      </c>
      <c r="C18" s="32" t="str">
        <f t="shared" si="13"/>
        <v xml:space="preserve"> </v>
      </c>
      <c r="D18" s="32" t="str">
        <f t="shared" si="13"/>
        <v xml:space="preserve"> </v>
      </c>
      <c r="E18" s="32" t="str">
        <f t="shared" si="13"/>
        <v xml:space="preserve"> </v>
      </c>
      <c r="F18" s="32" t="str">
        <f t="shared" si="13"/>
        <v xml:space="preserve"> </v>
      </c>
      <c r="G18" s="32" t="str">
        <f t="shared" si="13"/>
        <v xml:space="preserve"> </v>
      </c>
      <c r="H18" s="32" t="str">
        <f t="shared" si="13"/>
        <v xml:space="preserve"> </v>
      </c>
      <c r="I18" s="32" t="str">
        <f t="shared" si="13"/>
        <v xml:space="preserve"> </v>
      </c>
      <c r="J18" s="32" t="str">
        <f t="shared" si="13"/>
        <v xml:space="preserve"> </v>
      </c>
      <c r="K18" s="32" t="str">
        <f t="shared" si="13"/>
        <v xml:space="preserve"> </v>
      </c>
      <c r="L18" s="32" t="str">
        <f t="shared" si="13"/>
        <v xml:space="preserve"> </v>
      </c>
      <c r="M18" s="32" t="str">
        <f t="shared" si="13"/>
        <v xml:space="preserve"> </v>
      </c>
      <c r="N18" s="32" t="str">
        <f t="shared" si="13"/>
        <v xml:space="preserve"> </v>
      </c>
      <c r="O18" s="32" t="str">
        <f t="shared" si="13"/>
        <v xml:space="preserve"> </v>
      </c>
      <c r="P18" s="32" t="str">
        <f t="shared" si="13"/>
        <v xml:space="preserve"> </v>
      </c>
      <c r="Q18" s="32" t="str">
        <f t="shared" si="13"/>
        <v xml:space="preserve"> </v>
      </c>
      <c r="R18" s="32" t="str">
        <f t="shared" si="13"/>
        <v xml:space="preserve"> </v>
      </c>
      <c r="S18" s="32" t="str">
        <f t="shared" si="13"/>
        <v xml:space="preserve"> </v>
      </c>
      <c r="T18" s="32" t="str">
        <f t="shared" si="13"/>
        <v xml:space="preserve"> </v>
      </c>
      <c r="U18" s="32" t="str">
        <f t="shared" si="13"/>
        <v xml:space="preserve"> </v>
      </c>
      <c r="V18" s="32" t="str">
        <f t="shared" si="13"/>
        <v xml:space="preserve"> </v>
      </c>
      <c r="W18" s="32" t="str">
        <f t="shared" si="13"/>
        <v xml:space="preserve"> </v>
      </c>
      <c r="X18" s="32" t="str">
        <f t="shared" si="13"/>
        <v xml:space="preserve"> </v>
      </c>
      <c r="Y18" s="32" t="str">
        <f t="shared" si="13"/>
        <v xml:space="preserve"> </v>
      </c>
      <c r="Z18" s="32" t="e">
        <f t="shared" si="13"/>
        <v>#REF!</v>
      </c>
      <c r="AA18" s="32" t="e">
        <f t="shared" si="13"/>
        <v>#REF!</v>
      </c>
      <c r="AB18" s="32" t="e">
        <f t="shared" si="13"/>
        <v>#REF!</v>
      </c>
      <c r="AC18" s="32" t="e">
        <f t="shared" si="13"/>
        <v>#REF!</v>
      </c>
      <c r="AD18" s="32" t="e">
        <f t="shared" si="13"/>
        <v>#REF!</v>
      </c>
      <c r="AE18" s="32" t="e">
        <f t="shared" si="13"/>
        <v>#REF!</v>
      </c>
      <c r="AF18" s="32" t="e">
        <f t="shared" si="13"/>
        <v>#REF!</v>
      </c>
      <c r="AG18" s="32" t="e">
        <f t="shared" si="13"/>
        <v>#REF!</v>
      </c>
      <c r="AH18" s="32" t="e">
        <f t="shared" si="13"/>
        <v>#REF!</v>
      </c>
      <c r="AI18" s="32" t="e">
        <f t="shared" si="13"/>
        <v>#REF!</v>
      </c>
      <c r="AJ18" s="32" t="e">
        <f t="shared" si="13"/>
        <v>#REF!</v>
      </c>
      <c r="AK18" s="32" t="e">
        <f t="shared" si="13"/>
        <v>#REF!</v>
      </c>
      <c r="AL18" s="32" t="e">
        <f t="shared" si="13"/>
        <v>#REF!</v>
      </c>
      <c r="AM18" s="32" t="e">
        <f t="shared" si="13"/>
        <v>#REF!</v>
      </c>
      <c r="AN18" s="32" t="e">
        <f t="shared" si="13"/>
        <v>#REF!</v>
      </c>
      <c r="AO18" s="32" t="e">
        <f t="shared" si="13"/>
        <v>#REF!</v>
      </c>
      <c r="AP18" s="32" t="e">
        <f t="shared" si="13"/>
        <v>#REF!</v>
      </c>
      <c r="AQ18" s="32" t="e">
        <f t="shared" si="13"/>
        <v>#REF!</v>
      </c>
      <c r="AR18" s="32" t="e">
        <f t="shared" si="13"/>
        <v>#REF!</v>
      </c>
      <c r="AS18" s="32" t="e">
        <f t="shared" si="13"/>
        <v>#REF!</v>
      </c>
    </row>
    <row r="20" spans="1:45">
      <c r="A20" s="32" t="str">
        <f>IF(A3-12&gt;0,A2+1,A2)</f>
        <v xml:space="preserve"> </v>
      </c>
      <c r="B20" s="32" t="str">
        <f t="shared" ref="B20:AS20" si="14">IF(B3-12&gt;0,B2+1,B2)</f>
        <v xml:space="preserve"> </v>
      </c>
      <c r="C20" s="32" t="str">
        <f t="shared" si="14"/>
        <v xml:space="preserve"> </v>
      </c>
      <c r="D20" s="32" t="str">
        <f t="shared" si="14"/>
        <v xml:space="preserve"> </v>
      </c>
      <c r="E20" s="32" t="str">
        <f t="shared" si="14"/>
        <v xml:space="preserve"> </v>
      </c>
      <c r="F20" s="32" t="str">
        <f t="shared" si="14"/>
        <v xml:space="preserve"> </v>
      </c>
      <c r="G20" s="32" t="str">
        <f t="shared" si="14"/>
        <v xml:space="preserve"> </v>
      </c>
      <c r="H20" s="32" t="str">
        <f t="shared" si="14"/>
        <v xml:space="preserve"> </v>
      </c>
      <c r="I20" s="32" t="str">
        <f t="shared" si="14"/>
        <v xml:space="preserve"> </v>
      </c>
      <c r="J20" s="32" t="str">
        <f t="shared" si="14"/>
        <v xml:space="preserve"> </v>
      </c>
      <c r="K20" s="32" t="str">
        <f t="shared" si="14"/>
        <v xml:space="preserve"> </v>
      </c>
      <c r="L20" s="32" t="str">
        <f t="shared" si="14"/>
        <v xml:space="preserve"> </v>
      </c>
      <c r="M20" s="32" t="str">
        <f t="shared" si="14"/>
        <v xml:space="preserve"> </v>
      </c>
      <c r="N20" s="32" t="str">
        <f t="shared" si="14"/>
        <v xml:space="preserve"> </v>
      </c>
      <c r="O20" s="32" t="str">
        <f t="shared" si="14"/>
        <v xml:space="preserve"> </v>
      </c>
      <c r="P20" s="32" t="str">
        <f t="shared" si="14"/>
        <v xml:space="preserve"> </v>
      </c>
      <c r="Q20" s="32" t="str">
        <f t="shared" si="14"/>
        <v xml:space="preserve"> </v>
      </c>
      <c r="R20" s="32" t="str">
        <f t="shared" si="14"/>
        <v xml:space="preserve"> </v>
      </c>
      <c r="S20" s="32" t="str">
        <f t="shared" si="14"/>
        <v xml:space="preserve"> </v>
      </c>
      <c r="T20" s="32" t="str">
        <f t="shared" si="14"/>
        <v xml:space="preserve"> </v>
      </c>
      <c r="U20" s="32" t="str">
        <f t="shared" si="14"/>
        <v xml:space="preserve"> </v>
      </c>
      <c r="V20" s="32" t="str">
        <f t="shared" si="14"/>
        <v xml:space="preserve"> </v>
      </c>
      <c r="W20" s="32" t="str">
        <f t="shared" si="14"/>
        <v xml:space="preserve"> </v>
      </c>
      <c r="X20" s="32" t="str">
        <f t="shared" si="14"/>
        <v xml:space="preserve"> </v>
      </c>
      <c r="Y20" s="32" t="str">
        <f t="shared" si="14"/>
        <v xml:space="preserve"> </v>
      </c>
      <c r="Z20" s="32" t="e">
        <f t="shared" si="14"/>
        <v>#REF!</v>
      </c>
      <c r="AA20" s="32" t="e">
        <f t="shared" si="14"/>
        <v>#REF!</v>
      </c>
      <c r="AB20" s="32" t="e">
        <f t="shared" si="14"/>
        <v>#REF!</v>
      </c>
      <c r="AC20" s="32" t="e">
        <f t="shared" si="14"/>
        <v>#REF!</v>
      </c>
      <c r="AD20" s="32" t="e">
        <f t="shared" si="14"/>
        <v>#REF!</v>
      </c>
      <c r="AE20" s="32" t="e">
        <f t="shared" si="14"/>
        <v>#REF!</v>
      </c>
      <c r="AF20" s="32" t="e">
        <f t="shared" si="14"/>
        <v>#REF!</v>
      </c>
      <c r="AG20" s="32" t="e">
        <f t="shared" si="14"/>
        <v>#REF!</v>
      </c>
      <c r="AH20" s="32" t="e">
        <f t="shared" si="14"/>
        <v>#REF!</v>
      </c>
      <c r="AI20" s="32" t="e">
        <f t="shared" si="14"/>
        <v>#REF!</v>
      </c>
      <c r="AJ20" s="32" t="e">
        <f t="shared" si="14"/>
        <v>#REF!</v>
      </c>
      <c r="AK20" s="32" t="e">
        <f t="shared" si="14"/>
        <v>#REF!</v>
      </c>
      <c r="AL20" s="32" t="e">
        <f t="shared" si="14"/>
        <v>#REF!</v>
      </c>
      <c r="AM20" s="32" t="e">
        <f t="shared" si="14"/>
        <v>#REF!</v>
      </c>
      <c r="AN20" s="32" t="e">
        <f t="shared" si="14"/>
        <v>#REF!</v>
      </c>
      <c r="AO20" s="32" t="e">
        <f t="shared" si="14"/>
        <v>#REF!</v>
      </c>
      <c r="AP20" s="32" t="e">
        <f t="shared" si="14"/>
        <v>#REF!</v>
      </c>
      <c r="AQ20" s="32" t="e">
        <f t="shared" si="14"/>
        <v>#REF!</v>
      </c>
      <c r="AR20" s="32" t="e">
        <f t="shared" si="14"/>
        <v>#REF!</v>
      </c>
      <c r="AS20" s="32" t="e">
        <f t="shared" si="14"/>
        <v>#REF!</v>
      </c>
    </row>
    <row r="21" spans="1:45">
      <c r="A21" s="32" t="str">
        <f>IF(A3-3&gt;0,A2+1,A2)</f>
        <v xml:space="preserve"> </v>
      </c>
      <c r="B21" s="32" t="str">
        <f t="shared" ref="B21:AS21" si="15">IF(B3-3&gt;0,B2+1,B2)</f>
        <v xml:space="preserve"> </v>
      </c>
      <c r="C21" s="32" t="str">
        <f t="shared" si="15"/>
        <v xml:space="preserve"> </v>
      </c>
      <c r="D21" s="32" t="str">
        <f t="shared" si="15"/>
        <v xml:space="preserve"> </v>
      </c>
      <c r="E21" s="32" t="str">
        <f t="shared" si="15"/>
        <v xml:space="preserve"> </v>
      </c>
      <c r="F21" s="32" t="str">
        <f t="shared" si="15"/>
        <v xml:space="preserve"> </v>
      </c>
      <c r="G21" s="32" t="str">
        <f t="shared" si="15"/>
        <v xml:space="preserve"> </v>
      </c>
      <c r="H21" s="32" t="str">
        <f t="shared" si="15"/>
        <v xml:space="preserve"> </v>
      </c>
      <c r="I21" s="32" t="str">
        <f t="shared" si="15"/>
        <v xml:space="preserve"> </v>
      </c>
      <c r="J21" s="32" t="str">
        <f t="shared" si="15"/>
        <v xml:space="preserve"> </v>
      </c>
      <c r="K21" s="32" t="str">
        <f t="shared" si="15"/>
        <v xml:space="preserve"> </v>
      </c>
      <c r="L21" s="32" t="str">
        <f t="shared" si="15"/>
        <v xml:space="preserve"> </v>
      </c>
      <c r="M21" s="32" t="str">
        <f t="shared" si="15"/>
        <v xml:space="preserve"> </v>
      </c>
      <c r="N21" s="32" t="str">
        <f t="shared" si="15"/>
        <v xml:space="preserve"> </v>
      </c>
      <c r="O21" s="32" t="str">
        <f t="shared" si="15"/>
        <v xml:space="preserve"> </v>
      </c>
      <c r="P21" s="32" t="str">
        <f t="shared" si="15"/>
        <v xml:space="preserve"> </v>
      </c>
      <c r="Q21" s="32" t="str">
        <f t="shared" si="15"/>
        <v xml:space="preserve"> </v>
      </c>
      <c r="R21" s="32" t="str">
        <f t="shared" si="15"/>
        <v xml:space="preserve"> </v>
      </c>
      <c r="S21" s="32" t="str">
        <f t="shared" si="15"/>
        <v xml:space="preserve"> </v>
      </c>
      <c r="T21" s="32" t="str">
        <f t="shared" si="15"/>
        <v xml:space="preserve"> </v>
      </c>
      <c r="U21" s="32" t="str">
        <f t="shared" si="15"/>
        <v xml:space="preserve"> </v>
      </c>
      <c r="V21" s="32" t="str">
        <f t="shared" si="15"/>
        <v xml:space="preserve"> </v>
      </c>
      <c r="W21" s="32" t="str">
        <f t="shared" si="15"/>
        <v xml:space="preserve"> </v>
      </c>
      <c r="X21" s="32" t="str">
        <f t="shared" si="15"/>
        <v xml:space="preserve"> </v>
      </c>
      <c r="Y21" s="32" t="str">
        <f t="shared" si="15"/>
        <v xml:space="preserve"> </v>
      </c>
      <c r="Z21" s="32" t="e">
        <f t="shared" si="15"/>
        <v>#REF!</v>
      </c>
      <c r="AA21" s="32" t="e">
        <f t="shared" si="15"/>
        <v>#REF!</v>
      </c>
      <c r="AB21" s="32" t="e">
        <f t="shared" si="15"/>
        <v>#REF!</v>
      </c>
      <c r="AC21" s="32" t="e">
        <f t="shared" si="15"/>
        <v>#REF!</v>
      </c>
      <c r="AD21" s="32" t="e">
        <f t="shared" si="15"/>
        <v>#REF!</v>
      </c>
      <c r="AE21" s="32" t="e">
        <f t="shared" si="15"/>
        <v>#REF!</v>
      </c>
      <c r="AF21" s="32" t="e">
        <f t="shared" si="15"/>
        <v>#REF!</v>
      </c>
      <c r="AG21" s="32" t="e">
        <f t="shared" si="15"/>
        <v>#REF!</v>
      </c>
      <c r="AH21" s="32" t="e">
        <f t="shared" si="15"/>
        <v>#REF!</v>
      </c>
      <c r="AI21" s="32" t="e">
        <f t="shared" si="15"/>
        <v>#REF!</v>
      </c>
      <c r="AJ21" s="32" t="e">
        <f t="shared" si="15"/>
        <v>#REF!</v>
      </c>
      <c r="AK21" s="32" t="e">
        <f t="shared" si="15"/>
        <v>#REF!</v>
      </c>
      <c r="AL21" s="32" t="e">
        <f t="shared" si="15"/>
        <v>#REF!</v>
      </c>
      <c r="AM21" s="32" t="e">
        <f t="shared" si="15"/>
        <v>#REF!</v>
      </c>
      <c r="AN21" s="32" t="e">
        <f t="shared" si="15"/>
        <v>#REF!</v>
      </c>
      <c r="AO21" s="32" t="e">
        <f t="shared" si="15"/>
        <v>#REF!</v>
      </c>
      <c r="AP21" s="32" t="e">
        <f t="shared" si="15"/>
        <v>#REF!</v>
      </c>
      <c r="AQ21" s="32" t="e">
        <f t="shared" si="15"/>
        <v>#REF!</v>
      </c>
      <c r="AR21" s="32" t="e">
        <f t="shared" si="15"/>
        <v>#REF!</v>
      </c>
      <c r="AS21" s="32" t="e">
        <f t="shared" si="15"/>
        <v>#REF!</v>
      </c>
    </row>
    <row r="22" spans="1:45">
      <c r="A22" s="32" t="str">
        <f>IF(A3-14&gt;0,A2+1,A2)</f>
        <v xml:space="preserve"> </v>
      </c>
      <c r="B22" s="32" t="str">
        <f t="shared" ref="B22:AS22" si="16">IF(B3-14&gt;0,B2+1,B2)</f>
        <v xml:space="preserve"> </v>
      </c>
      <c r="C22" s="32" t="str">
        <f t="shared" si="16"/>
        <v xml:space="preserve"> </v>
      </c>
      <c r="D22" s="32" t="str">
        <f t="shared" si="16"/>
        <v xml:space="preserve"> </v>
      </c>
      <c r="E22" s="32" t="str">
        <f t="shared" si="16"/>
        <v xml:space="preserve"> </v>
      </c>
      <c r="F22" s="32" t="str">
        <f t="shared" si="16"/>
        <v xml:space="preserve"> </v>
      </c>
      <c r="G22" s="32" t="str">
        <f t="shared" si="16"/>
        <v xml:space="preserve"> </v>
      </c>
      <c r="H22" s="32" t="str">
        <f t="shared" si="16"/>
        <v xml:space="preserve"> </v>
      </c>
      <c r="I22" s="32" t="str">
        <f t="shared" si="16"/>
        <v xml:space="preserve"> </v>
      </c>
      <c r="J22" s="32" t="str">
        <f t="shared" si="16"/>
        <v xml:space="preserve"> </v>
      </c>
      <c r="K22" s="32" t="str">
        <f t="shared" si="16"/>
        <v xml:space="preserve"> </v>
      </c>
      <c r="L22" s="32" t="str">
        <f t="shared" si="16"/>
        <v xml:space="preserve"> </v>
      </c>
      <c r="M22" s="32" t="str">
        <f t="shared" si="16"/>
        <v xml:space="preserve"> </v>
      </c>
      <c r="N22" s="32" t="str">
        <f t="shared" si="16"/>
        <v xml:space="preserve"> </v>
      </c>
      <c r="O22" s="32" t="str">
        <f t="shared" si="16"/>
        <v xml:space="preserve"> </v>
      </c>
      <c r="P22" s="32" t="str">
        <f t="shared" si="16"/>
        <v xml:space="preserve"> </v>
      </c>
      <c r="Q22" s="32" t="str">
        <f t="shared" si="16"/>
        <v xml:space="preserve"> </v>
      </c>
      <c r="R22" s="32" t="str">
        <f t="shared" si="16"/>
        <v xml:space="preserve"> </v>
      </c>
      <c r="S22" s="32" t="str">
        <f t="shared" si="16"/>
        <v xml:space="preserve"> </v>
      </c>
      <c r="T22" s="32" t="str">
        <f t="shared" si="16"/>
        <v xml:space="preserve"> </v>
      </c>
      <c r="U22" s="32" t="str">
        <f t="shared" si="16"/>
        <v xml:space="preserve"> </v>
      </c>
      <c r="V22" s="32" t="str">
        <f t="shared" si="16"/>
        <v xml:space="preserve"> </v>
      </c>
      <c r="W22" s="32" t="str">
        <f t="shared" si="16"/>
        <v xml:space="preserve"> </v>
      </c>
      <c r="X22" s="32" t="str">
        <f t="shared" si="16"/>
        <v xml:space="preserve"> </v>
      </c>
      <c r="Y22" s="32" t="str">
        <f t="shared" si="16"/>
        <v xml:space="preserve"> 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6"/>
        <v>#REF!</v>
      </c>
      <c r="AD22" s="32" t="e">
        <f t="shared" si="16"/>
        <v>#REF!</v>
      </c>
      <c r="AE22" s="32" t="e">
        <f t="shared" si="16"/>
        <v>#REF!</v>
      </c>
      <c r="AF22" s="32" t="e">
        <f t="shared" si="16"/>
        <v>#REF!</v>
      </c>
      <c r="AG22" s="32" t="e">
        <f t="shared" si="16"/>
        <v>#REF!</v>
      </c>
      <c r="AH22" s="32" t="e">
        <f t="shared" si="16"/>
        <v>#REF!</v>
      </c>
      <c r="AI22" s="32" t="e">
        <f t="shared" si="16"/>
        <v>#REF!</v>
      </c>
      <c r="AJ22" s="32" t="e">
        <f t="shared" si="16"/>
        <v>#REF!</v>
      </c>
      <c r="AK22" s="32" t="e">
        <f t="shared" si="16"/>
        <v>#REF!</v>
      </c>
      <c r="AL22" s="32" t="e">
        <f t="shared" si="16"/>
        <v>#REF!</v>
      </c>
      <c r="AM22" s="32" t="e">
        <f t="shared" si="16"/>
        <v>#REF!</v>
      </c>
      <c r="AN22" s="32" t="e">
        <f t="shared" si="16"/>
        <v>#REF!</v>
      </c>
      <c r="AO22" s="32" t="e">
        <f t="shared" si="16"/>
        <v>#REF!</v>
      </c>
      <c r="AP22" s="32" t="e">
        <f t="shared" si="16"/>
        <v>#REF!</v>
      </c>
      <c r="AQ22" s="32" t="e">
        <f t="shared" si="16"/>
        <v>#REF!</v>
      </c>
      <c r="AR22" s="32" t="e">
        <f t="shared" si="16"/>
        <v>#REF!</v>
      </c>
      <c r="AS22" s="32" t="e">
        <f t="shared" si="16"/>
        <v>#REF!</v>
      </c>
    </row>
    <row r="23" spans="1:45">
      <c r="A23" s="32" t="str">
        <f>IF(A3-15&gt;0,A2+1,A2)</f>
        <v xml:space="preserve"> </v>
      </c>
      <c r="B23" s="32" t="str">
        <f t="shared" ref="B23:AS23" si="17">IF(B3-15&gt;0,B2+1,B2)</f>
        <v xml:space="preserve"> </v>
      </c>
      <c r="C23" s="32" t="str">
        <f t="shared" si="17"/>
        <v xml:space="preserve"> </v>
      </c>
      <c r="D23" s="32" t="str">
        <f t="shared" si="17"/>
        <v xml:space="preserve"> </v>
      </c>
      <c r="E23" s="32" t="str">
        <f t="shared" si="17"/>
        <v xml:space="preserve"> </v>
      </c>
      <c r="F23" s="32" t="str">
        <f t="shared" si="17"/>
        <v xml:space="preserve"> </v>
      </c>
      <c r="G23" s="32" t="str">
        <f t="shared" si="17"/>
        <v xml:space="preserve"> </v>
      </c>
      <c r="H23" s="32" t="str">
        <f t="shared" si="17"/>
        <v xml:space="preserve"> </v>
      </c>
      <c r="I23" s="32" t="str">
        <f t="shared" si="17"/>
        <v xml:space="preserve"> </v>
      </c>
      <c r="J23" s="32" t="str">
        <f t="shared" si="17"/>
        <v xml:space="preserve"> </v>
      </c>
      <c r="K23" s="32" t="str">
        <f t="shared" si="17"/>
        <v xml:space="preserve"> </v>
      </c>
      <c r="L23" s="32" t="str">
        <f t="shared" si="17"/>
        <v xml:space="preserve"> </v>
      </c>
      <c r="M23" s="32" t="str">
        <f t="shared" si="17"/>
        <v xml:space="preserve"> </v>
      </c>
      <c r="N23" s="32" t="str">
        <f t="shared" si="17"/>
        <v xml:space="preserve"> </v>
      </c>
      <c r="O23" s="32" t="str">
        <f t="shared" si="17"/>
        <v xml:space="preserve"> </v>
      </c>
      <c r="P23" s="32" t="str">
        <f t="shared" si="17"/>
        <v xml:space="preserve"> </v>
      </c>
      <c r="Q23" s="32" t="str">
        <f t="shared" si="17"/>
        <v xml:space="preserve"> </v>
      </c>
      <c r="R23" s="32" t="str">
        <f t="shared" si="17"/>
        <v xml:space="preserve"> </v>
      </c>
      <c r="S23" s="32" t="str">
        <f t="shared" si="17"/>
        <v xml:space="preserve"> </v>
      </c>
      <c r="T23" s="32" t="str">
        <f t="shared" si="17"/>
        <v xml:space="preserve"> </v>
      </c>
      <c r="U23" s="32" t="str">
        <f t="shared" si="17"/>
        <v xml:space="preserve"> </v>
      </c>
      <c r="V23" s="32" t="str">
        <f t="shared" si="17"/>
        <v xml:space="preserve"> </v>
      </c>
      <c r="W23" s="32" t="str">
        <f t="shared" si="17"/>
        <v xml:space="preserve"> </v>
      </c>
      <c r="X23" s="32" t="str">
        <f t="shared" si="17"/>
        <v xml:space="preserve"> </v>
      </c>
      <c r="Y23" s="32" t="str">
        <f t="shared" si="17"/>
        <v xml:space="preserve"> </v>
      </c>
      <c r="Z23" s="32" t="e">
        <f t="shared" si="17"/>
        <v>#REF!</v>
      </c>
      <c r="AA23" s="32" t="e">
        <f t="shared" si="17"/>
        <v>#REF!</v>
      </c>
      <c r="AB23" s="32" t="e">
        <f t="shared" si="17"/>
        <v>#REF!</v>
      </c>
      <c r="AC23" s="32" t="e">
        <f t="shared" si="17"/>
        <v>#REF!</v>
      </c>
      <c r="AD23" s="32" t="e">
        <f t="shared" si="17"/>
        <v>#REF!</v>
      </c>
      <c r="AE23" s="32" t="e">
        <f t="shared" si="17"/>
        <v>#REF!</v>
      </c>
      <c r="AF23" s="32" t="e">
        <f t="shared" si="17"/>
        <v>#REF!</v>
      </c>
      <c r="AG23" s="32" t="e">
        <f t="shared" si="17"/>
        <v>#REF!</v>
      </c>
      <c r="AH23" s="32" t="e">
        <f t="shared" si="17"/>
        <v>#REF!</v>
      </c>
      <c r="AI23" s="32" t="e">
        <f t="shared" si="17"/>
        <v>#REF!</v>
      </c>
      <c r="AJ23" s="32" t="e">
        <f t="shared" si="17"/>
        <v>#REF!</v>
      </c>
      <c r="AK23" s="32" t="e">
        <f t="shared" si="17"/>
        <v>#REF!</v>
      </c>
      <c r="AL23" s="32" t="e">
        <f t="shared" si="17"/>
        <v>#REF!</v>
      </c>
      <c r="AM23" s="32" t="e">
        <f t="shared" si="17"/>
        <v>#REF!</v>
      </c>
      <c r="AN23" s="32" t="e">
        <f t="shared" si="17"/>
        <v>#REF!</v>
      </c>
      <c r="AO23" s="32" t="e">
        <f t="shared" si="17"/>
        <v>#REF!</v>
      </c>
      <c r="AP23" s="32" t="e">
        <f t="shared" si="17"/>
        <v>#REF!</v>
      </c>
      <c r="AQ23" s="32" t="e">
        <f t="shared" si="17"/>
        <v>#REF!</v>
      </c>
      <c r="AR23" s="32" t="e">
        <f t="shared" si="17"/>
        <v>#REF!</v>
      </c>
      <c r="AS23" s="32" t="e">
        <f t="shared" si="17"/>
        <v>#REF!</v>
      </c>
    </row>
    <row r="24" spans="1:45">
      <c r="A24" s="32" t="str">
        <f>IF(A3-16&gt;0,A2+1,A2)</f>
        <v xml:space="preserve"> </v>
      </c>
      <c r="B24" s="32" t="str">
        <f t="shared" ref="B24:AS24" si="18">IF(B3-16&gt;0,B2+1,B2)</f>
        <v xml:space="preserve"> </v>
      </c>
      <c r="C24" s="32" t="str">
        <f t="shared" si="18"/>
        <v xml:space="preserve"> </v>
      </c>
      <c r="D24" s="32" t="str">
        <f t="shared" si="18"/>
        <v xml:space="preserve"> </v>
      </c>
      <c r="E24" s="32" t="str">
        <f t="shared" si="18"/>
        <v xml:space="preserve"> </v>
      </c>
      <c r="F24" s="32" t="str">
        <f t="shared" si="18"/>
        <v xml:space="preserve"> </v>
      </c>
      <c r="G24" s="32" t="str">
        <f t="shared" si="18"/>
        <v xml:space="preserve"> </v>
      </c>
      <c r="H24" s="32" t="str">
        <f t="shared" si="18"/>
        <v xml:space="preserve"> </v>
      </c>
      <c r="I24" s="32" t="str">
        <f t="shared" si="18"/>
        <v xml:space="preserve"> </v>
      </c>
      <c r="J24" s="32" t="str">
        <f t="shared" si="18"/>
        <v xml:space="preserve"> </v>
      </c>
      <c r="K24" s="32" t="str">
        <f t="shared" si="18"/>
        <v xml:space="preserve"> </v>
      </c>
      <c r="L24" s="32" t="str">
        <f t="shared" si="18"/>
        <v xml:space="preserve"> </v>
      </c>
      <c r="M24" s="32" t="str">
        <f t="shared" si="18"/>
        <v xml:space="preserve"> </v>
      </c>
      <c r="N24" s="32" t="str">
        <f t="shared" si="18"/>
        <v xml:space="preserve"> </v>
      </c>
      <c r="O24" s="32" t="str">
        <f t="shared" si="18"/>
        <v xml:space="preserve"> </v>
      </c>
      <c r="P24" s="32" t="str">
        <f t="shared" si="18"/>
        <v xml:space="preserve"> </v>
      </c>
      <c r="Q24" s="32" t="str">
        <f t="shared" si="18"/>
        <v xml:space="preserve"> </v>
      </c>
      <c r="R24" s="32" t="str">
        <f t="shared" si="18"/>
        <v xml:space="preserve"> </v>
      </c>
      <c r="S24" s="32" t="str">
        <f t="shared" si="18"/>
        <v xml:space="preserve"> </v>
      </c>
      <c r="T24" s="32" t="str">
        <f t="shared" si="18"/>
        <v xml:space="preserve"> </v>
      </c>
      <c r="U24" s="32" t="str">
        <f t="shared" si="18"/>
        <v xml:space="preserve"> </v>
      </c>
      <c r="V24" s="32" t="str">
        <f t="shared" si="18"/>
        <v xml:space="preserve"> </v>
      </c>
      <c r="W24" s="32" t="str">
        <f t="shared" si="18"/>
        <v xml:space="preserve"> </v>
      </c>
      <c r="X24" s="32" t="str">
        <f t="shared" si="18"/>
        <v xml:space="preserve"> </v>
      </c>
      <c r="Y24" s="32" t="str">
        <f t="shared" si="18"/>
        <v xml:space="preserve"> </v>
      </c>
      <c r="Z24" s="32" t="e">
        <f t="shared" si="18"/>
        <v>#REF!</v>
      </c>
      <c r="AA24" s="32" t="e">
        <f t="shared" si="18"/>
        <v>#REF!</v>
      </c>
      <c r="AB24" s="32" t="e">
        <f t="shared" si="18"/>
        <v>#REF!</v>
      </c>
      <c r="AC24" s="32" t="e">
        <f t="shared" si="18"/>
        <v>#REF!</v>
      </c>
      <c r="AD24" s="32" t="e">
        <f t="shared" si="18"/>
        <v>#REF!</v>
      </c>
      <c r="AE24" s="32" t="e">
        <f t="shared" si="18"/>
        <v>#REF!</v>
      </c>
      <c r="AF24" s="32" t="e">
        <f t="shared" si="18"/>
        <v>#REF!</v>
      </c>
      <c r="AG24" s="32" t="e">
        <f t="shared" si="18"/>
        <v>#REF!</v>
      </c>
      <c r="AH24" s="32" t="e">
        <f t="shared" si="18"/>
        <v>#REF!</v>
      </c>
      <c r="AI24" s="32" t="e">
        <f t="shared" si="18"/>
        <v>#REF!</v>
      </c>
      <c r="AJ24" s="32" t="e">
        <f t="shared" si="18"/>
        <v>#REF!</v>
      </c>
      <c r="AK24" s="32" t="e">
        <f t="shared" si="18"/>
        <v>#REF!</v>
      </c>
      <c r="AL24" s="32" t="e">
        <f t="shared" si="18"/>
        <v>#REF!</v>
      </c>
      <c r="AM24" s="32" t="e">
        <f t="shared" si="18"/>
        <v>#REF!</v>
      </c>
      <c r="AN24" s="32" t="e">
        <f t="shared" si="18"/>
        <v>#REF!</v>
      </c>
      <c r="AO24" s="32" t="e">
        <f t="shared" si="18"/>
        <v>#REF!</v>
      </c>
      <c r="AP24" s="32" t="e">
        <f t="shared" si="18"/>
        <v>#REF!</v>
      </c>
      <c r="AQ24" s="32" t="e">
        <f t="shared" si="18"/>
        <v>#REF!</v>
      </c>
      <c r="AR24" s="32" t="e">
        <f t="shared" si="18"/>
        <v>#REF!</v>
      </c>
      <c r="AS24" s="32" t="e">
        <f t="shared" si="18"/>
        <v>#REF!</v>
      </c>
    </row>
    <row r="25" spans="1:45">
      <c r="A25" s="32" t="str">
        <f>IF(A3-5&gt;0,A2+1,A2)</f>
        <v xml:space="preserve"> </v>
      </c>
      <c r="B25" s="32" t="str">
        <f t="shared" ref="B25:AS25" si="19">IF(B3-5&gt;0,B2+1,B2)</f>
        <v xml:space="preserve"> </v>
      </c>
      <c r="C25" s="32" t="str">
        <f t="shared" si="19"/>
        <v xml:space="preserve"> </v>
      </c>
      <c r="D25" s="32" t="str">
        <f t="shared" si="19"/>
        <v xml:space="preserve"> </v>
      </c>
      <c r="E25" s="32" t="str">
        <f t="shared" si="19"/>
        <v xml:space="preserve"> </v>
      </c>
      <c r="F25" s="32" t="str">
        <f t="shared" si="19"/>
        <v xml:space="preserve"> </v>
      </c>
      <c r="G25" s="32" t="str">
        <f t="shared" si="19"/>
        <v xml:space="preserve"> </v>
      </c>
      <c r="H25" s="32" t="str">
        <f t="shared" si="19"/>
        <v xml:space="preserve"> </v>
      </c>
      <c r="I25" s="32" t="str">
        <f t="shared" si="19"/>
        <v xml:space="preserve"> </v>
      </c>
      <c r="J25" s="32" t="str">
        <f t="shared" si="19"/>
        <v xml:space="preserve"> </v>
      </c>
      <c r="K25" s="32" t="str">
        <f t="shared" si="19"/>
        <v xml:space="preserve"> </v>
      </c>
      <c r="L25" s="32" t="str">
        <f t="shared" si="19"/>
        <v xml:space="preserve"> </v>
      </c>
      <c r="M25" s="32" t="str">
        <f t="shared" si="19"/>
        <v xml:space="preserve"> </v>
      </c>
      <c r="N25" s="32" t="str">
        <f t="shared" si="19"/>
        <v xml:space="preserve"> </v>
      </c>
      <c r="O25" s="32" t="str">
        <f t="shared" si="19"/>
        <v xml:space="preserve"> </v>
      </c>
      <c r="P25" s="32" t="str">
        <f t="shared" si="19"/>
        <v xml:space="preserve"> </v>
      </c>
      <c r="Q25" s="32" t="str">
        <f t="shared" si="19"/>
        <v xml:space="preserve"> </v>
      </c>
      <c r="R25" s="32" t="str">
        <f t="shared" si="19"/>
        <v xml:space="preserve"> </v>
      </c>
      <c r="S25" s="32" t="str">
        <f t="shared" si="19"/>
        <v xml:space="preserve"> </v>
      </c>
      <c r="T25" s="32" t="str">
        <f t="shared" si="19"/>
        <v xml:space="preserve"> </v>
      </c>
      <c r="U25" s="32" t="str">
        <f t="shared" si="19"/>
        <v xml:space="preserve"> </v>
      </c>
      <c r="V25" s="32" t="str">
        <f t="shared" si="19"/>
        <v xml:space="preserve"> </v>
      </c>
      <c r="W25" s="32" t="str">
        <f t="shared" si="19"/>
        <v xml:space="preserve"> </v>
      </c>
      <c r="X25" s="32" t="str">
        <f t="shared" si="19"/>
        <v xml:space="preserve"> </v>
      </c>
      <c r="Y25" s="32" t="str">
        <f t="shared" si="19"/>
        <v xml:space="preserve"> </v>
      </c>
      <c r="Z25" s="32" t="e">
        <f t="shared" si="19"/>
        <v>#REF!</v>
      </c>
      <c r="AA25" s="32" t="e">
        <f t="shared" si="19"/>
        <v>#REF!</v>
      </c>
      <c r="AB25" s="32" t="e">
        <f t="shared" si="19"/>
        <v>#REF!</v>
      </c>
      <c r="AC25" s="32" t="e">
        <f t="shared" si="19"/>
        <v>#REF!</v>
      </c>
      <c r="AD25" s="32" t="e">
        <f t="shared" si="19"/>
        <v>#REF!</v>
      </c>
      <c r="AE25" s="32" t="e">
        <f t="shared" si="19"/>
        <v>#REF!</v>
      </c>
      <c r="AF25" s="32" t="e">
        <f t="shared" si="19"/>
        <v>#REF!</v>
      </c>
      <c r="AG25" s="32" t="e">
        <f t="shared" si="19"/>
        <v>#REF!</v>
      </c>
      <c r="AH25" s="32" t="e">
        <f t="shared" si="19"/>
        <v>#REF!</v>
      </c>
      <c r="AI25" s="32" t="e">
        <f t="shared" si="19"/>
        <v>#REF!</v>
      </c>
      <c r="AJ25" s="32" t="e">
        <f t="shared" si="19"/>
        <v>#REF!</v>
      </c>
      <c r="AK25" s="32" t="e">
        <f t="shared" si="19"/>
        <v>#REF!</v>
      </c>
      <c r="AL25" s="32" t="e">
        <f t="shared" si="19"/>
        <v>#REF!</v>
      </c>
      <c r="AM25" s="32" t="e">
        <f t="shared" si="19"/>
        <v>#REF!</v>
      </c>
      <c r="AN25" s="32" t="e">
        <f t="shared" si="19"/>
        <v>#REF!</v>
      </c>
      <c r="AO25" s="32" t="e">
        <f t="shared" si="19"/>
        <v>#REF!</v>
      </c>
      <c r="AP25" s="32" t="e">
        <f t="shared" si="19"/>
        <v>#REF!</v>
      </c>
      <c r="AQ25" s="32" t="e">
        <f t="shared" si="19"/>
        <v>#REF!</v>
      </c>
      <c r="AR25" s="32" t="e">
        <f t="shared" si="19"/>
        <v>#REF!</v>
      </c>
      <c r="AS25" s="32" t="e">
        <f t="shared" si="19"/>
        <v>#REF!</v>
      </c>
    </row>
    <row r="26" spans="1:45">
      <c r="A26" s="32" t="str">
        <f>IF(A3-18&gt;0,A2+1,A2)</f>
        <v xml:space="preserve"> </v>
      </c>
      <c r="B26" s="32" t="str">
        <f t="shared" ref="B26:AS26" si="20">IF(B3-18&gt;0,B2+1,B2)</f>
        <v xml:space="preserve"> </v>
      </c>
      <c r="C26" s="32" t="str">
        <f t="shared" si="20"/>
        <v xml:space="preserve"> </v>
      </c>
      <c r="D26" s="32" t="str">
        <f t="shared" si="20"/>
        <v xml:space="preserve"> </v>
      </c>
      <c r="E26" s="32" t="str">
        <f t="shared" si="20"/>
        <v xml:space="preserve"> </v>
      </c>
      <c r="F26" s="32" t="str">
        <f t="shared" si="20"/>
        <v xml:space="preserve"> </v>
      </c>
      <c r="G26" s="32" t="str">
        <f t="shared" si="20"/>
        <v xml:space="preserve"> </v>
      </c>
      <c r="H26" s="32" t="str">
        <f t="shared" si="20"/>
        <v xml:space="preserve"> </v>
      </c>
      <c r="I26" s="32" t="str">
        <f t="shared" si="20"/>
        <v xml:space="preserve"> </v>
      </c>
      <c r="J26" s="32" t="str">
        <f t="shared" si="20"/>
        <v xml:space="preserve"> </v>
      </c>
      <c r="K26" s="32" t="str">
        <f t="shared" si="20"/>
        <v xml:space="preserve"> </v>
      </c>
      <c r="L26" s="32" t="str">
        <f t="shared" si="20"/>
        <v xml:space="preserve"> </v>
      </c>
      <c r="M26" s="32" t="str">
        <f t="shared" si="20"/>
        <v xml:space="preserve"> </v>
      </c>
      <c r="N26" s="32" t="str">
        <f t="shared" si="20"/>
        <v xml:space="preserve"> </v>
      </c>
      <c r="O26" s="32" t="str">
        <f t="shared" si="20"/>
        <v xml:space="preserve"> </v>
      </c>
      <c r="P26" s="32" t="str">
        <f t="shared" si="20"/>
        <v xml:space="preserve"> </v>
      </c>
      <c r="Q26" s="32" t="str">
        <f t="shared" si="20"/>
        <v xml:space="preserve"> </v>
      </c>
      <c r="R26" s="32" t="str">
        <f t="shared" si="20"/>
        <v xml:space="preserve"> </v>
      </c>
      <c r="S26" s="32" t="str">
        <f t="shared" si="20"/>
        <v xml:space="preserve"> </v>
      </c>
      <c r="T26" s="32" t="str">
        <f t="shared" si="20"/>
        <v xml:space="preserve"> </v>
      </c>
      <c r="U26" s="32" t="str">
        <f t="shared" si="20"/>
        <v xml:space="preserve"> </v>
      </c>
      <c r="V26" s="32" t="str">
        <f t="shared" si="20"/>
        <v xml:space="preserve"> </v>
      </c>
      <c r="W26" s="32" t="str">
        <f t="shared" si="20"/>
        <v xml:space="preserve"> </v>
      </c>
      <c r="X26" s="32" t="str">
        <f t="shared" si="20"/>
        <v xml:space="preserve"> </v>
      </c>
      <c r="Y26" s="32" t="str">
        <f t="shared" si="20"/>
        <v xml:space="preserve"> </v>
      </c>
      <c r="Z26" s="32" t="e">
        <f t="shared" si="20"/>
        <v>#REF!</v>
      </c>
      <c r="AA26" s="32" t="e">
        <f t="shared" si="20"/>
        <v>#REF!</v>
      </c>
      <c r="AB26" s="32" t="e">
        <f t="shared" si="20"/>
        <v>#REF!</v>
      </c>
      <c r="AC26" s="32" t="e">
        <f t="shared" si="20"/>
        <v>#REF!</v>
      </c>
      <c r="AD26" s="32" t="e">
        <f t="shared" si="20"/>
        <v>#REF!</v>
      </c>
      <c r="AE26" s="32" t="e">
        <f t="shared" si="20"/>
        <v>#REF!</v>
      </c>
      <c r="AF26" s="32" t="e">
        <f t="shared" si="20"/>
        <v>#REF!</v>
      </c>
      <c r="AG26" s="32" t="e">
        <f t="shared" si="20"/>
        <v>#REF!</v>
      </c>
      <c r="AH26" s="32" t="e">
        <f t="shared" si="20"/>
        <v>#REF!</v>
      </c>
      <c r="AI26" s="32" t="e">
        <f t="shared" si="20"/>
        <v>#REF!</v>
      </c>
      <c r="AJ26" s="32" t="e">
        <f t="shared" si="20"/>
        <v>#REF!</v>
      </c>
      <c r="AK26" s="32" t="e">
        <f t="shared" si="20"/>
        <v>#REF!</v>
      </c>
      <c r="AL26" s="32" t="e">
        <f t="shared" si="20"/>
        <v>#REF!</v>
      </c>
      <c r="AM26" s="32" t="e">
        <f t="shared" si="20"/>
        <v>#REF!</v>
      </c>
      <c r="AN26" s="32" t="e">
        <f t="shared" si="20"/>
        <v>#REF!</v>
      </c>
      <c r="AO26" s="32" t="e">
        <f t="shared" si="20"/>
        <v>#REF!</v>
      </c>
      <c r="AP26" s="32" t="e">
        <f t="shared" si="20"/>
        <v>#REF!</v>
      </c>
      <c r="AQ26" s="32" t="e">
        <f t="shared" si="20"/>
        <v>#REF!</v>
      </c>
      <c r="AR26" s="32" t="e">
        <f t="shared" si="20"/>
        <v>#REF!</v>
      </c>
      <c r="AS26" s="32" t="e">
        <f t="shared" si="20"/>
        <v>#REF!</v>
      </c>
    </row>
    <row r="27" spans="1:45">
      <c r="A27" s="32" t="str">
        <f>IF(A3-11&gt;0,A2+1,A2)</f>
        <v xml:space="preserve"> </v>
      </c>
      <c r="B27" s="32" t="str">
        <f t="shared" ref="B27:AS27" si="21">IF(B3-11&gt;0,B2+1,B2)</f>
        <v xml:space="preserve"> </v>
      </c>
      <c r="C27" s="32" t="str">
        <f t="shared" si="21"/>
        <v xml:space="preserve"> </v>
      </c>
      <c r="D27" s="32" t="str">
        <f t="shared" si="21"/>
        <v xml:space="preserve"> </v>
      </c>
      <c r="E27" s="32" t="str">
        <f t="shared" si="21"/>
        <v xml:space="preserve"> </v>
      </c>
      <c r="F27" s="32" t="str">
        <f t="shared" si="21"/>
        <v xml:space="preserve"> </v>
      </c>
      <c r="G27" s="32" t="str">
        <f t="shared" si="21"/>
        <v xml:space="preserve"> </v>
      </c>
      <c r="H27" s="32" t="str">
        <f t="shared" si="21"/>
        <v xml:space="preserve"> </v>
      </c>
      <c r="I27" s="32" t="str">
        <f t="shared" si="21"/>
        <v xml:space="preserve"> </v>
      </c>
      <c r="J27" s="32" t="str">
        <f t="shared" si="21"/>
        <v xml:space="preserve"> </v>
      </c>
      <c r="K27" s="32" t="str">
        <f t="shared" si="21"/>
        <v xml:space="preserve"> </v>
      </c>
      <c r="L27" s="32" t="str">
        <f t="shared" si="21"/>
        <v xml:space="preserve"> </v>
      </c>
      <c r="M27" s="32" t="str">
        <f t="shared" si="21"/>
        <v xml:space="preserve"> </v>
      </c>
      <c r="N27" s="32" t="str">
        <f t="shared" si="21"/>
        <v xml:space="preserve"> </v>
      </c>
      <c r="O27" s="32" t="str">
        <f t="shared" si="21"/>
        <v xml:space="preserve"> </v>
      </c>
      <c r="P27" s="32" t="str">
        <f t="shared" si="21"/>
        <v xml:space="preserve"> </v>
      </c>
      <c r="Q27" s="32" t="str">
        <f t="shared" si="21"/>
        <v xml:space="preserve"> </v>
      </c>
      <c r="R27" s="32" t="str">
        <f t="shared" si="21"/>
        <v xml:space="preserve"> </v>
      </c>
      <c r="S27" s="32" t="str">
        <f t="shared" si="21"/>
        <v xml:space="preserve"> </v>
      </c>
      <c r="T27" s="32" t="str">
        <f t="shared" si="21"/>
        <v xml:space="preserve"> </v>
      </c>
      <c r="U27" s="32" t="str">
        <f t="shared" si="21"/>
        <v xml:space="preserve"> </v>
      </c>
      <c r="V27" s="32" t="str">
        <f t="shared" si="21"/>
        <v xml:space="preserve"> </v>
      </c>
      <c r="W27" s="32" t="str">
        <f t="shared" si="21"/>
        <v xml:space="preserve"> </v>
      </c>
      <c r="X27" s="32" t="str">
        <f t="shared" si="21"/>
        <v xml:space="preserve"> </v>
      </c>
      <c r="Y27" s="32" t="str">
        <f t="shared" si="21"/>
        <v xml:space="preserve"> </v>
      </c>
      <c r="Z27" s="32" t="e">
        <f t="shared" si="21"/>
        <v>#REF!</v>
      </c>
      <c r="AA27" s="32" t="e">
        <f t="shared" si="21"/>
        <v>#REF!</v>
      </c>
      <c r="AB27" s="32" t="e">
        <f t="shared" si="21"/>
        <v>#REF!</v>
      </c>
      <c r="AC27" s="32" t="e">
        <f t="shared" si="21"/>
        <v>#REF!</v>
      </c>
      <c r="AD27" s="32" t="e">
        <f t="shared" si="21"/>
        <v>#REF!</v>
      </c>
      <c r="AE27" s="32" t="e">
        <f t="shared" si="21"/>
        <v>#REF!</v>
      </c>
      <c r="AF27" s="32" t="e">
        <f t="shared" si="21"/>
        <v>#REF!</v>
      </c>
      <c r="AG27" s="32" t="e">
        <f t="shared" si="21"/>
        <v>#REF!</v>
      </c>
      <c r="AH27" s="32" t="e">
        <f t="shared" si="21"/>
        <v>#REF!</v>
      </c>
      <c r="AI27" s="32" t="e">
        <f t="shared" si="21"/>
        <v>#REF!</v>
      </c>
      <c r="AJ27" s="32" t="e">
        <f t="shared" si="21"/>
        <v>#REF!</v>
      </c>
      <c r="AK27" s="32" t="e">
        <f t="shared" si="21"/>
        <v>#REF!</v>
      </c>
      <c r="AL27" s="32" t="e">
        <f t="shared" si="21"/>
        <v>#REF!</v>
      </c>
      <c r="AM27" s="32" t="e">
        <f t="shared" si="21"/>
        <v>#REF!</v>
      </c>
      <c r="AN27" s="32" t="e">
        <f t="shared" si="21"/>
        <v>#REF!</v>
      </c>
      <c r="AO27" s="32" t="e">
        <f t="shared" si="21"/>
        <v>#REF!</v>
      </c>
      <c r="AP27" s="32" t="e">
        <f t="shared" si="21"/>
        <v>#REF!</v>
      </c>
      <c r="AQ27" s="32" t="e">
        <f t="shared" si="21"/>
        <v>#REF!</v>
      </c>
      <c r="AR27" s="32" t="e">
        <f t="shared" si="21"/>
        <v>#REF!</v>
      </c>
      <c r="AS27" s="32" t="e">
        <f t="shared" si="21"/>
        <v>#REF!</v>
      </c>
    </row>
    <row r="30" spans="1:45">
      <c r="A30" s="32">
        <v>1</v>
      </c>
      <c r="B30" s="32">
        <v>2</v>
      </c>
      <c r="C30" s="32">
        <v>3</v>
      </c>
      <c r="D30" s="32">
        <v>4</v>
      </c>
      <c r="E30" s="32">
        <v>5</v>
      </c>
      <c r="F30" s="32">
        <v>6</v>
      </c>
      <c r="G30" s="32">
        <v>7</v>
      </c>
      <c r="H30" s="32">
        <v>8</v>
      </c>
      <c r="I30" s="32">
        <v>9</v>
      </c>
      <c r="J30" s="32">
        <v>10</v>
      </c>
      <c r="K30" s="32">
        <v>11</v>
      </c>
      <c r="L30" s="32">
        <v>12</v>
      </c>
      <c r="M30" s="32">
        <v>13</v>
      </c>
      <c r="N30" s="32">
        <v>14</v>
      </c>
      <c r="O30" s="32">
        <v>15</v>
      </c>
      <c r="P30" s="32">
        <v>16</v>
      </c>
      <c r="Q30" s="32">
        <v>17</v>
      </c>
      <c r="R30" s="32">
        <v>18</v>
      </c>
      <c r="S30" s="32">
        <v>19</v>
      </c>
      <c r="T30" s="32">
        <v>20</v>
      </c>
      <c r="U30" s="32">
        <v>21</v>
      </c>
      <c r="V30" s="32">
        <v>22</v>
      </c>
      <c r="W30" s="32">
        <v>23</v>
      </c>
      <c r="X30" s="32">
        <v>24</v>
      </c>
      <c r="Y30" s="32">
        <v>25</v>
      </c>
      <c r="Z30" s="32">
        <v>26</v>
      </c>
      <c r="AA30" s="32">
        <v>27</v>
      </c>
      <c r="AB30" s="32">
        <v>28</v>
      </c>
      <c r="AC30" s="32">
        <v>29</v>
      </c>
      <c r="AD30" s="32">
        <v>30</v>
      </c>
      <c r="AE30" s="32">
        <v>31</v>
      </c>
      <c r="AF30" s="32">
        <v>32</v>
      </c>
      <c r="AG30" s="32">
        <v>33</v>
      </c>
      <c r="AH30" s="32">
        <v>34</v>
      </c>
      <c r="AI30" s="32">
        <v>35</v>
      </c>
      <c r="AJ30" s="32">
        <v>36</v>
      </c>
      <c r="AK30" s="32">
        <v>37</v>
      </c>
      <c r="AL30" s="32">
        <v>38</v>
      </c>
      <c r="AM30" s="32">
        <v>39</v>
      </c>
      <c r="AN30" s="32">
        <v>40</v>
      </c>
      <c r="AO30" s="32">
        <v>41</v>
      </c>
      <c r="AP30" s="32">
        <v>42</v>
      </c>
      <c r="AQ30" s="32">
        <v>43</v>
      </c>
      <c r="AR30" s="32">
        <v>44</v>
      </c>
      <c r="AS30" s="32">
        <v>45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499984740745262"/>
  </sheetPr>
  <dimension ref="A1:CI37"/>
  <sheetViews>
    <sheetView showGridLines="0" showZeros="0" zoomScale="80" zoomScaleNormal="80" workbookViewId="0">
      <selection activeCell="P19" sqref="P19"/>
    </sheetView>
  </sheetViews>
  <sheetFormatPr defaultColWidth="3.44140625" defaultRowHeight="13.2"/>
  <cols>
    <col min="1" max="4" width="3.44140625" style="1" customWidth="1"/>
    <col min="5" max="5" width="22.33203125" style="1" customWidth="1"/>
    <col min="6" max="50" width="2.88671875" style="1" customWidth="1"/>
    <col min="51" max="16384" width="3.44140625" style="1"/>
  </cols>
  <sheetData>
    <row r="1" spans="1:50" ht="13.8" thickBot="1">
      <c r="A1" s="127" t="str">
        <f>'E Okuldan Kopyala Değerleri'!N28</f>
        <v>2017-2018  Eğitim öğretim Yılı 4. Ders ve Etkinliklere Kalıtımı Değerlendirme Ölçeği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9"/>
    </row>
    <row r="2" spans="1:50" ht="13.8" thickTop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9"/>
      <c r="AT2" s="59"/>
      <c r="AU2" s="59"/>
      <c r="AV2" s="59"/>
      <c r="AW2" s="59"/>
      <c r="AX2" s="60"/>
    </row>
    <row r="3" spans="1:50">
      <c r="A3" s="61"/>
      <c r="B3" s="130" t="s">
        <v>43</v>
      </c>
      <c r="C3" s="130"/>
      <c r="D3" s="131" t="str">
        <f>'E Okuldan Kopyala Değerleri'!N9</f>
        <v>4/A</v>
      </c>
      <c r="E3" s="131"/>
      <c r="F3" s="134" t="str">
        <f>'E Okuldan Kopyala Değerleri'!N10:N10</f>
        <v>Gaziköy Ortaokulu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40"/>
      <c r="U3" s="132" t="s">
        <v>0</v>
      </c>
      <c r="V3" s="132"/>
      <c r="W3" s="132"/>
      <c r="X3" s="133" t="str">
        <f>'E Okuldan Kopyala Değerleri'!N11</f>
        <v>Sosyal Bilgiler Dersi</v>
      </c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41"/>
      <c r="AU3" s="41"/>
      <c r="AV3" s="41"/>
      <c r="AW3" s="41"/>
      <c r="AX3" s="62"/>
    </row>
    <row r="4" spans="1:50" s="45" customFormat="1">
      <c r="A4" s="63"/>
      <c r="B4" s="43"/>
      <c r="C4" s="43"/>
      <c r="D4" s="43"/>
      <c r="E4" s="44"/>
      <c r="F4" s="122" t="s">
        <v>1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4"/>
    </row>
    <row r="5" spans="1:50" ht="143.4" customHeight="1">
      <c r="A5" s="64"/>
      <c r="B5" s="6"/>
      <c r="C5" s="6"/>
      <c r="D5" s="6"/>
      <c r="E5" s="7"/>
      <c r="F5" s="54">
        <f>'E Okuldan Kopyala Değerleri'!C2</f>
        <v>0</v>
      </c>
      <c r="G5" s="54">
        <f>'E Okuldan Kopyala Değerleri'!C3</f>
        <v>0</v>
      </c>
      <c r="H5" s="54">
        <f>'E Okuldan Kopyala Değerleri'!C4</f>
        <v>0</v>
      </c>
      <c r="I5" s="54">
        <f>'E Okuldan Kopyala Değerleri'!C5</f>
        <v>0</v>
      </c>
      <c r="J5" s="54">
        <f>'E Okuldan Kopyala Değerleri'!C6</f>
        <v>0</v>
      </c>
      <c r="K5" s="54">
        <f>'E Okuldan Kopyala Değerleri'!C7</f>
        <v>0</v>
      </c>
      <c r="L5" s="54">
        <f>'E Okuldan Kopyala Değerleri'!C8</f>
        <v>0</v>
      </c>
      <c r="M5" s="54">
        <f>'E Okuldan Kopyala Değerleri'!C9</f>
        <v>0</v>
      </c>
      <c r="N5" s="54">
        <f>'E Okuldan Kopyala Değerleri'!C10</f>
        <v>0</v>
      </c>
      <c r="O5" s="54">
        <f>'E Okuldan Kopyala Değerleri'!C11</f>
        <v>0</v>
      </c>
      <c r="P5" s="54">
        <f>'E Okuldan Kopyala Değerleri'!C12</f>
        <v>0</v>
      </c>
      <c r="Q5" s="54">
        <f>'E Okuldan Kopyala Değerleri'!C13</f>
        <v>0</v>
      </c>
      <c r="R5" s="54">
        <f>'E Okuldan Kopyala Değerleri'!C14</f>
        <v>0</v>
      </c>
      <c r="S5" s="54">
        <f>'E Okuldan Kopyala Değerleri'!C15</f>
        <v>0</v>
      </c>
      <c r="T5" s="54">
        <f>'E Okuldan Kopyala Değerleri'!C16</f>
        <v>0</v>
      </c>
      <c r="U5" s="54">
        <f>'E Okuldan Kopyala Değerleri'!C17</f>
        <v>0</v>
      </c>
      <c r="V5" s="54">
        <f>'E Okuldan Kopyala Değerleri'!C18</f>
        <v>0</v>
      </c>
      <c r="W5" s="54">
        <f>'E Okuldan Kopyala Değerleri'!C19</f>
        <v>0</v>
      </c>
      <c r="X5" s="54">
        <f>'E Okuldan Kopyala Değerleri'!C20</f>
        <v>0</v>
      </c>
      <c r="Y5" s="54">
        <f>'E Okuldan Kopyala Değerleri'!C21</f>
        <v>0</v>
      </c>
      <c r="Z5" s="54">
        <f>'E Okuldan Kopyala Değerleri'!C22</f>
        <v>0</v>
      </c>
      <c r="AA5" s="54">
        <f>'E Okuldan Kopyala Değerleri'!C23</f>
        <v>0</v>
      </c>
      <c r="AB5" s="54">
        <f>'E Okuldan Kopyala Değerleri'!C24</f>
        <v>0</v>
      </c>
      <c r="AC5" s="54">
        <f>'E Okuldan Kopyala Değerleri'!C25</f>
        <v>0</v>
      </c>
      <c r="AD5" s="54">
        <f>'E Okuldan Kopyala Değerleri'!C26</f>
        <v>0</v>
      </c>
      <c r="AE5" s="54">
        <f>'E Okuldan Kopyala Değerleri'!C27</f>
        <v>0</v>
      </c>
      <c r="AF5" s="54">
        <f>'E Okuldan Kopyala Değerleri'!C28</f>
        <v>0</v>
      </c>
      <c r="AG5" s="54">
        <f>'E Okuldan Kopyala Değerleri'!C29</f>
        <v>0</v>
      </c>
      <c r="AH5" s="54">
        <f>'E Okuldan Kopyala Değerleri'!C30</f>
        <v>0</v>
      </c>
      <c r="AI5" s="54">
        <f>'E Okuldan Kopyala Değerleri'!C31</f>
        <v>0</v>
      </c>
      <c r="AJ5" s="54">
        <f>'E Okuldan Kopyala Değerleri'!C32</f>
        <v>0</v>
      </c>
      <c r="AK5" s="54">
        <f>'E Okuldan Kopyala Değerleri'!C33</f>
        <v>0</v>
      </c>
      <c r="AL5" s="54">
        <f>'E Okuldan Kopyala Değerleri'!C34</f>
        <v>0</v>
      </c>
      <c r="AM5" s="54">
        <f>'E Okuldan Kopyala Değerleri'!C35</f>
        <v>0</v>
      </c>
      <c r="AN5" s="54">
        <f>'E Okuldan Kopyala Değerleri'!C36</f>
        <v>0</v>
      </c>
      <c r="AO5" s="54">
        <f>'E Okuldan Kopyala Değerleri'!C37</f>
        <v>0</v>
      </c>
      <c r="AP5" s="54">
        <f>'E Okuldan Kopyala Değerleri'!C38</f>
        <v>0</v>
      </c>
      <c r="AQ5" s="54">
        <f>'E Okuldan Kopyala Değerleri'!C39</f>
        <v>0</v>
      </c>
      <c r="AR5" s="54">
        <f>'E Okuldan Kopyala Değerleri'!C40</f>
        <v>0</v>
      </c>
      <c r="AS5" s="54">
        <f>'E Okuldan Kopyala Değerleri'!C41</f>
        <v>0</v>
      </c>
      <c r="AT5" s="54">
        <f>'E Okuldan Kopyala Değerleri'!C42</f>
        <v>0</v>
      </c>
      <c r="AU5" s="54">
        <f>'E Okuldan Kopyala Değerleri'!C43</f>
        <v>0</v>
      </c>
      <c r="AV5" s="54">
        <f>'E Okuldan Kopyala Değerleri'!C44</f>
        <v>0</v>
      </c>
      <c r="AW5" s="54">
        <f>'E Okuldan Kopyala Değerleri'!C45</f>
        <v>0</v>
      </c>
      <c r="AX5" s="65">
        <f>'E Okuldan Kopyala Değerleri'!C46</f>
        <v>0</v>
      </c>
    </row>
    <row r="6" spans="1:50">
      <c r="A6" s="135" t="s">
        <v>2</v>
      </c>
      <c r="B6" s="136"/>
      <c r="C6" s="136"/>
      <c r="D6" s="136"/>
      <c r="E6" s="160"/>
      <c r="F6" s="51">
        <f>'E Okuldan Kopyala Değerleri'!B2</f>
        <v>0</v>
      </c>
      <c r="G6" s="51">
        <f>'E Okuldan Kopyala Değerleri'!B3</f>
        <v>0</v>
      </c>
      <c r="H6" s="51">
        <f>'E Okuldan Kopyala Değerleri'!B4</f>
        <v>0</v>
      </c>
      <c r="I6" s="51">
        <f>'E Okuldan Kopyala Değerleri'!B5</f>
        <v>0</v>
      </c>
      <c r="J6" s="51">
        <f>'E Okuldan Kopyala Değerleri'!B6</f>
        <v>0</v>
      </c>
      <c r="K6" s="51">
        <f>'E Okuldan Kopyala Değerleri'!B7</f>
        <v>0</v>
      </c>
      <c r="L6" s="51">
        <f>'E Okuldan Kopyala Değerleri'!B8</f>
        <v>0</v>
      </c>
      <c r="M6" s="51">
        <f>'E Okuldan Kopyala Değerleri'!B9</f>
        <v>0</v>
      </c>
      <c r="N6" s="51">
        <f>'E Okuldan Kopyala Değerleri'!B10</f>
        <v>0</v>
      </c>
      <c r="O6" s="51">
        <f>'E Okuldan Kopyala Değerleri'!B11</f>
        <v>0</v>
      </c>
      <c r="P6" s="51">
        <f>'E Okuldan Kopyala Değerleri'!B12</f>
        <v>0</v>
      </c>
      <c r="Q6" s="51">
        <f>'E Okuldan Kopyala Değerleri'!B13</f>
        <v>0</v>
      </c>
      <c r="R6" s="51">
        <f>'E Okuldan Kopyala Değerleri'!B14</f>
        <v>0</v>
      </c>
      <c r="S6" s="51">
        <f>'E Okuldan Kopyala Değerleri'!B15</f>
        <v>0</v>
      </c>
      <c r="T6" s="51">
        <f>'E Okuldan Kopyala Değerleri'!B16</f>
        <v>0</v>
      </c>
      <c r="U6" s="51">
        <f>'E Okuldan Kopyala Değerleri'!B17</f>
        <v>0</v>
      </c>
      <c r="V6" s="51">
        <f>'E Okuldan Kopyala Değerleri'!B18</f>
        <v>0</v>
      </c>
      <c r="W6" s="51">
        <f>'E Okuldan Kopyala Değerleri'!B19</f>
        <v>0</v>
      </c>
      <c r="X6" s="51">
        <f>'E Okuldan Kopyala Değerleri'!B20</f>
        <v>0</v>
      </c>
      <c r="Y6" s="51">
        <f>'E Okuldan Kopyala Değerleri'!B21</f>
        <v>0</v>
      </c>
      <c r="Z6" s="51">
        <f>'E Okuldan Kopyala Değerleri'!B22</f>
        <v>0</v>
      </c>
      <c r="AA6" s="51">
        <f>'E Okuldan Kopyala Değerleri'!B23</f>
        <v>0</v>
      </c>
      <c r="AB6" s="51">
        <f>'E Okuldan Kopyala Değerleri'!B24</f>
        <v>0</v>
      </c>
      <c r="AC6" s="51">
        <f>'E Okuldan Kopyala Değerleri'!B25</f>
        <v>0</v>
      </c>
      <c r="AD6" s="51">
        <f>'E Okuldan Kopyala Değerleri'!B26</f>
        <v>0</v>
      </c>
      <c r="AE6" s="51">
        <f>'E Okuldan Kopyala Değerleri'!B27</f>
        <v>0</v>
      </c>
      <c r="AF6" s="51">
        <f>'E Okuldan Kopyala Değerleri'!B28</f>
        <v>0</v>
      </c>
      <c r="AG6" s="51">
        <f>'E Okuldan Kopyala Değerleri'!B29</f>
        <v>0</v>
      </c>
      <c r="AH6" s="51">
        <f>'E Okuldan Kopyala Değerleri'!B30</f>
        <v>0</v>
      </c>
      <c r="AI6" s="51">
        <f>'E Okuldan Kopyala Değerleri'!B31</f>
        <v>0</v>
      </c>
      <c r="AJ6" s="51">
        <f>'E Okuldan Kopyala Değerleri'!B32</f>
        <v>0</v>
      </c>
      <c r="AK6" s="51">
        <f>'E Okuldan Kopyala Değerleri'!B33</f>
        <v>0</v>
      </c>
      <c r="AL6" s="51">
        <f>'E Okuldan Kopyala Değerleri'!B34</f>
        <v>0</v>
      </c>
      <c r="AM6" s="51">
        <f>'E Okuldan Kopyala Değerleri'!B25</f>
        <v>0</v>
      </c>
      <c r="AN6" s="51">
        <f>'E Okuldan Kopyala Değerleri'!B36</f>
        <v>0</v>
      </c>
      <c r="AO6" s="51">
        <f>'E Okuldan Kopyala Değerleri'!B37</f>
        <v>0</v>
      </c>
      <c r="AP6" s="51">
        <f>'E Okuldan Kopyala Değerleri'!B38</f>
        <v>0</v>
      </c>
      <c r="AQ6" s="50">
        <f>'E Okuldan Kopyala Değerleri'!B39</f>
        <v>0</v>
      </c>
      <c r="AR6" s="51">
        <f>'E Okuldan Kopyala Değerleri'!B40</f>
        <v>0</v>
      </c>
      <c r="AS6" s="50">
        <f>'E Okuldan Kopyala Değerleri'!B41</f>
        <v>0</v>
      </c>
      <c r="AT6" s="51">
        <f>'E Okuldan Kopyala Değerleri'!B42</f>
        <v>0</v>
      </c>
      <c r="AU6" s="51">
        <f>'E Okuldan Kopyala Değerleri'!B43</f>
        <v>0</v>
      </c>
      <c r="AV6" s="51">
        <f>'E Okuldan Kopyala Değerleri'!B44</f>
        <v>0</v>
      </c>
      <c r="AW6" s="51">
        <f>'E Okuldan Kopyala Değerleri'!B45</f>
        <v>0</v>
      </c>
      <c r="AX6" s="66">
        <f>'E Okuldan Kopyala Değerleri'!B46</f>
        <v>0</v>
      </c>
    </row>
    <row r="7" spans="1:50" ht="18" customHeight="1">
      <c r="A7" s="137"/>
      <c r="B7" s="138"/>
      <c r="C7" s="138"/>
      <c r="D7" s="138"/>
      <c r="E7" s="138"/>
      <c r="F7" s="28">
        <v>1</v>
      </c>
      <c r="G7" s="28">
        <v>2</v>
      </c>
      <c r="H7" s="28">
        <v>3</v>
      </c>
      <c r="I7" s="28">
        <v>4</v>
      </c>
      <c r="J7" s="28">
        <v>5</v>
      </c>
      <c r="K7" s="28">
        <v>6</v>
      </c>
      <c r="L7" s="28">
        <v>7</v>
      </c>
      <c r="M7" s="28">
        <v>8</v>
      </c>
      <c r="N7" s="28">
        <v>9</v>
      </c>
      <c r="O7" s="28">
        <v>10</v>
      </c>
      <c r="P7" s="28">
        <v>11</v>
      </c>
      <c r="Q7" s="28">
        <v>12</v>
      </c>
      <c r="R7" s="28">
        <v>13</v>
      </c>
      <c r="S7" s="28">
        <v>14</v>
      </c>
      <c r="T7" s="28">
        <v>15</v>
      </c>
      <c r="U7" s="28">
        <v>16</v>
      </c>
      <c r="V7" s="28">
        <v>17</v>
      </c>
      <c r="W7" s="28">
        <v>18</v>
      </c>
      <c r="X7" s="28">
        <v>19</v>
      </c>
      <c r="Y7" s="28">
        <v>20</v>
      </c>
      <c r="Z7" s="28">
        <v>21</v>
      </c>
      <c r="AA7" s="28">
        <v>22</v>
      </c>
      <c r="AB7" s="28">
        <v>23</v>
      </c>
      <c r="AC7" s="28">
        <v>24</v>
      </c>
      <c r="AD7" s="28">
        <v>25</v>
      </c>
      <c r="AE7" s="28">
        <v>26</v>
      </c>
      <c r="AF7" s="28">
        <v>27</v>
      </c>
      <c r="AG7" s="28">
        <v>28</v>
      </c>
      <c r="AH7" s="28">
        <v>29</v>
      </c>
      <c r="AI7" s="28">
        <v>30</v>
      </c>
      <c r="AJ7" s="28">
        <v>31</v>
      </c>
      <c r="AK7" s="28">
        <v>32</v>
      </c>
      <c r="AL7" s="28">
        <v>33</v>
      </c>
      <c r="AM7" s="28">
        <v>34</v>
      </c>
      <c r="AN7" s="28">
        <v>35</v>
      </c>
      <c r="AO7" s="28">
        <v>36</v>
      </c>
      <c r="AP7" s="28">
        <v>37</v>
      </c>
      <c r="AQ7" s="28">
        <v>38</v>
      </c>
      <c r="AR7" s="28">
        <v>39</v>
      </c>
      <c r="AS7" s="28">
        <v>40</v>
      </c>
      <c r="AT7" s="28">
        <v>41</v>
      </c>
      <c r="AU7" s="28">
        <v>42</v>
      </c>
      <c r="AV7" s="28">
        <v>43</v>
      </c>
      <c r="AW7" s="28">
        <v>44</v>
      </c>
      <c r="AX7" s="67">
        <v>45</v>
      </c>
    </row>
    <row r="8" spans="1:50">
      <c r="A8" s="68">
        <v>1</v>
      </c>
      <c r="B8" s="139" t="s">
        <v>48</v>
      </c>
      <c r="C8" s="140" t="s">
        <v>48</v>
      </c>
      <c r="D8" s="140" t="s">
        <v>48</v>
      </c>
      <c r="E8" s="141" t="s">
        <v>48</v>
      </c>
      <c r="F8" s="34">
        <f>Sayfa8!A6</f>
        <v>5</v>
      </c>
      <c r="G8" s="34">
        <f>Sayfa8!B6</f>
        <v>4</v>
      </c>
      <c r="H8" s="34">
        <f>Sayfa8!C6</f>
        <v>4</v>
      </c>
      <c r="I8" s="34">
        <f>Sayfa8!D6</f>
        <v>5</v>
      </c>
      <c r="J8" s="34">
        <f>Sayfa8!E6</f>
        <v>5</v>
      </c>
      <c r="K8" s="34">
        <f>Sayfa8!F6</f>
        <v>5</v>
      </c>
      <c r="L8" s="34">
        <f>Sayfa8!G6</f>
        <v>4</v>
      </c>
      <c r="M8" s="34">
        <f>Sayfa8!H6</f>
        <v>4</v>
      </c>
      <c r="N8" s="34">
        <f>Sayfa8!I6</f>
        <v>4</v>
      </c>
      <c r="O8" s="34">
        <f>Sayfa8!J6</f>
        <v>5</v>
      </c>
      <c r="P8" s="34">
        <f>Sayfa8!K6</f>
        <v>5</v>
      </c>
      <c r="Q8" s="34">
        <f>Sayfa8!L6</f>
        <v>5</v>
      </c>
      <c r="R8" s="34" t="str">
        <f>Sayfa8!M6</f>
        <v xml:space="preserve"> </v>
      </c>
      <c r="S8" s="34" t="str">
        <f>Sayfa8!N6</f>
        <v xml:space="preserve"> </v>
      </c>
      <c r="T8" s="34" t="str">
        <f>Sayfa8!O6</f>
        <v xml:space="preserve"> </v>
      </c>
      <c r="U8" s="34" t="str">
        <f>Sayfa8!P6</f>
        <v xml:space="preserve"> </v>
      </c>
      <c r="V8" s="34" t="str">
        <f>Sayfa8!Q6</f>
        <v xml:space="preserve"> </v>
      </c>
      <c r="W8" s="34" t="str">
        <f>Sayfa8!R6</f>
        <v xml:space="preserve"> </v>
      </c>
      <c r="X8" s="34" t="str">
        <f>Sayfa8!S6</f>
        <v xml:space="preserve"> </v>
      </c>
      <c r="Y8" s="34" t="str">
        <f>Sayfa8!T6</f>
        <v xml:space="preserve"> </v>
      </c>
      <c r="Z8" s="34" t="str">
        <f>Sayfa8!U6</f>
        <v xml:space="preserve"> </v>
      </c>
      <c r="AA8" s="34" t="str">
        <f>Sayfa8!V6</f>
        <v xml:space="preserve"> </v>
      </c>
      <c r="AB8" s="34" t="str">
        <f>Sayfa8!W6</f>
        <v xml:space="preserve"> </v>
      </c>
      <c r="AC8" s="34" t="str">
        <f>Sayfa8!X6</f>
        <v xml:space="preserve"> </v>
      </c>
      <c r="AD8" s="34" t="str">
        <f>Sayfa8!Y6</f>
        <v xml:space="preserve"> </v>
      </c>
      <c r="AE8" s="34" t="str">
        <f>Sayfa8!Z6</f>
        <v xml:space="preserve"> </v>
      </c>
      <c r="AF8" s="34" t="str">
        <f>Sayfa8!AA6</f>
        <v xml:space="preserve"> </v>
      </c>
      <c r="AG8" s="34" t="str">
        <f>Sayfa8!AB6</f>
        <v xml:space="preserve"> </v>
      </c>
      <c r="AH8" s="34" t="str">
        <f>Sayfa8!AC6</f>
        <v xml:space="preserve"> </v>
      </c>
      <c r="AI8" s="34" t="str">
        <f>Sayfa8!AD6</f>
        <v xml:space="preserve"> </v>
      </c>
      <c r="AJ8" s="34" t="str">
        <f>Sayfa8!AE6</f>
        <v xml:space="preserve"> </v>
      </c>
      <c r="AK8" s="34" t="str">
        <f>Sayfa8!AF6</f>
        <v xml:space="preserve"> </v>
      </c>
      <c r="AL8" s="34" t="str">
        <f>Sayfa8!AG6</f>
        <v xml:space="preserve"> </v>
      </c>
      <c r="AM8" s="34" t="str">
        <f>Sayfa8!AH6</f>
        <v xml:space="preserve"> </v>
      </c>
      <c r="AN8" s="34" t="str">
        <f>Sayfa8!AI6</f>
        <v xml:space="preserve"> </v>
      </c>
      <c r="AO8" s="34" t="str">
        <f>Sayfa8!AJ6</f>
        <v xml:space="preserve"> </v>
      </c>
      <c r="AP8" s="34" t="str">
        <f>Sayfa8!AK6</f>
        <v xml:space="preserve"> </v>
      </c>
      <c r="AQ8" s="34" t="str">
        <f>Sayfa8!AL6</f>
        <v xml:space="preserve"> </v>
      </c>
      <c r="AR8" s="34" t="str">
        <f>Sayfa8!AM6</f>
        <v xml:space="preserve"> </v>
      </c>
      <c r="AS8" s="34" t="str">
        <f>Sayfa8!AN6</f>
        <v xml:space="preserve"> </v>
      </c>
      <c r="AT8" s="34" t="str">
        <f>Sayfa8!AO6</f>
        <v xml:space="preserve"> </v>
      </c>
      <c r="AU8" s="34" t="str">
        <f>Sayfa8!AP6</f>
        <v xml:space="preserve"> </v>
      </c>
      <c r="AV8" s="34" t="str">
        <f>Sayfa8!AQ6</f>
        <v xml:space="preserve"> </v>
      </c>
      <c r="AW8" s="34" t="str">
        <f>Sayfa8!AR6</f>
        <v xml:space="preserve"> </v>
      </c>
      <c r="AX8" s="69" t="str">
        <f>Sayfa8!AS6</f>
        <v xml:space="preserve"> </v>
      </c>
    </row>
    <row r="9" spans="1:50">
      <c r="A9" s="70">
        <v>2</v>
      </c>
      <c r="B9" s="142" t="s">
        <v>49</v>
      </c>
      <c r="C9" s="143" t="s">
        <v>49</v>
      </c>
      <c r="D9" s="143" t="s">
        <v>49</v>
      </c>
      <c r="E9" s="144" t="s">
        <v>49</v>
      </c>
      <c r="F9" s="39">
        <f>Sayfa8!A7</f>
        <v>5</v>
      </c>
      <c r="G9" s="39">
        <f>Sayfa8!B7</f>
        <v>4</v>
      </c>
      <c r="H9" s="39">
        <f>Sayfa8!C7</f>
        <v>4</v>
      </c>
      <c r="I9" s="39">
        <f>Sayfa8!D7</f>
        <v>5</v>
      </c>
      <c r="J9" s="39">
        <f>Sayfa8!E7</f>
        <v>5</v>
      </c>
      <c r="K9" s="39">
        <f>Sayfa8!F7</f>
        <v>5</v>
      </c>
      <c r="L9" s="39">
        <f>Sayfa8!G7</f>
        <v>4</v>
      </c>
      <c r="M9" s="39">
        <f>Sayfa8!H7</f>
        <v>4</v>
      </c>
      <c r="N9" s="39">
        <f>Sayfa8!I7</f>
        <v>4</v>
      </c>
      <c r="O9" s="39">
        <f>Sayfa8!J7</f>
        <v>5</v>
      </c>
      <c r="P9" s="39">
        <f>Sayfa8!K7</f>
        <v>5</v>
      </c>
      <c r="Q9" s="39">
        <f>Sayfa8!L7</f>
        <v>5</v>
      </c>
      <c r="R9" s="39" t="str">
        <f>Sayfa8!M7</f>
        <v xml:space="preserve"> </v>
      </c>
      <c r="S9" s="39" t="str">
        <f>Sayfa8!N7</f>
        <v xml:space="preserve"> </v>
      </c>
      <c r="T9" s="39" t="str">
        <f>Sayfa8!O7</f>
        <v xml:space="preserve"> </v>
      </c>
      <c r="U9" s="39" t="str">
        <f>Sayfa8!P7</f>
        <v xml:space="preserve"> </v>
      </c>
      <c r="V9" s="39" t="str">
        <f>Sayfa8!Q7</f>
        <v xml:space="preserve"> </v>
      </c>
      <c r="W9" s="39" t="str">
        <f>Sayfa8!R7</f>
        <v xml:space="preserve"> </v>
      </c>
      <c r="X9" s="39" t="str">
        <f>Sayfa8!S7</f>
        <v xml:space="preserve"> </v>
      </c>
      <c r="Y9" s="39" t="str">
        <f>Sayfa8!T7</f>
        <v xml:space="preserve"> </v>
      </c>
      <c r="Z9" s="39" t="str">
        <f>Sayfa8!U7</f>
        <v xml:space="preserve"> </v>
      </c>
      <c r="AA9" s="39" t="str">
        <f>Sayfa8!V7</f>
        <v xml:space="preserve"> </v>
      </c>
      <c r="AB9" s="39" t="str">
        <f>Sayfa8!W7</f>
        <v xml:space="preserve"> </v>
      </c>
      <c r="AC9" s="39" t="str">
        <f>Sayfa8!X7</f>
        <v xml:space="preserve"> </v>
      </c>
      <c r="AD9" s="39" t="str">
        <f>Sayfa8!Y7</f>
        <v xml:space="preserve"> </v>
      </c>
      <c r="AE9" s="39" t="str">
        <f>Sayfa8!Z7</f>
        <v xml:space="preserve"> </v>
      </c>
      <c r="AF9" s="39" t="str">
        <f>Sayfa8!AA7</f>
        <v xml:space="preserve"> </v>
      </c>
      <c r="AG9" s="39" t="str">
        <f>Sayfa8!AB7</f>
        <v xml:space="preserve"> </v>
      </c>
      <c r="AH9" s="39" t="str">
        <f>Sayfa8!AC7</f>
        <v xml:space="preserve"> </v>
      </c>
      <c r="AI9" s="39" t="str">
        <f>Sayfa8!AD7</f>
        <v xml:space="preserve"> </v>
      </c>
      <c r="AJ9" s="39" t="str">
        <f>Sayfa8!AE7</f>
        <v xml:space="preserve"> </v>
      </c>
      <c r="AK9" s="39" t="str">
        <f>Sayfa8!AF7</f>
        <v xml:space="preserve"> </v>
      </c>
      <c r="AL9" s="39" t="str">
        <f>Sayfa8!AG7</f>
        <v xml:space="preserve"> </v>
      </c>
      <c r="AM9" s="39" t="str">
        <f>Sayfa8!AH7</f>
        <v xml:space="preserve"> </v>
      </c>
      <c r="AN9" s="39" t="str">
        <f>Sayfa8!AI7</f>
        <v xml:space="preserve"> </v>
      </c>
      <c r="AO9" s="39" t="str">
        <f>Sayfa8!AJ7</f>
        <v xml:space="preserve"> </v>
      </c>
      <c r="AP9" s="39" t="str">
        <f>Sayfa8!AK7</f>
        <v xml:space="preserve"> </v>
      </c>
      <c r="AQ9" s="39" t="str">
        <f>Sayfa8!AL7</f>
        <v xml:space="preserve"> </v>
      </c>
      <c r="AR9" s="39" t="str">
        <f>Sayfa8!AM7</f>
        <v xml:space="preserve"> </v>
      </c>
      <c r="AS9" s="39" t="str">
        <f>Sayfa8!AN7</f>
        <v xml:space="preserve"> </v>
      </c>
      <c r="AT9" s="39" t="str">
        <f>Sayfa8!AO7</f>
        <v xml:space="preserve"> </v>
      </c>
      <c r="AU9" s="39" t="str">
        <f>Sayfa8!AP7</f>
        <v xml:space="preserve"> </v>
      </c>
      <c r="AV9" s="39" t="str">
        <f>Sayfa8!AQ7</f>
        <v xml:space="preserve"> </v>
      </c>
      <c r="AW9" s="39" t="str">
        <f>Sayfa8!AR7</f>
        <v xml:space="preserve"> </v>
      </c>
      <c r="AX9" s="71" t="str">
        <f>Sayfa8!AS7</f>
        <v xml:space="preserve"> </v>
      </c>
    </row>
    <row r="10" spans="1:50">
      <c r="A10" s="68">
        <v>3</v>
      </c>
      <c r="B10" s="139" t="s">
        <v>50</v>
      </c>
      <c r="C10" s="140" t="s">
        <v>50</v>
      </c>
      <c r="D10" s="140" t="s">
        <v>50</v>
      </c>
      <c r="E10" s="141" t="s">
        <v>50</v>
      </c>
      <c r="F10" s="34">
        <f>Sayfa8!A8</f>
        <v>5</v>
      </c>
      <c r="G10" s="34">
        <f>Sayfa8!B8</f>
        <v>4</v>
      </c>
      <c r="H10" s="34">
        <f>Sayfa8!C8</f>
        <v>4</v>
      </c>
      <c r="I10" s="34">
        <f>Sayfa8!D8</f>
        <v>5</v>
      </c>
      <c r="J10" s="34">
        <f>Sayfa8!E8</f>
        <v>5</v>
      </c>
      <c r="K10" s="34">
        <f>Sayfa8!F8</f>
        <v>5</v>
      </c>
      <c r="L10" s="34">
        <f>Sayfa8!G8</f>
        <v>4</v>
      </c>
      <c r="M10" s="34">
        <f>Sayfa8!H8</f>
        <v>4</v>
      </c>
      <c r="N10" s="34">
        <f>Sayfa8!I8</f>
        <v>4</v>
      </c>
      <c r="O10" s="34">
        <f>Sayfa8!J8</f>
        <v>5</v>
      </c>
      <c r="P10" s="34">
        <f>Sayfa8!K8</f>
        <v>5</v>
      </c>
      <c r="Q10" s="34">
        <f>Sayfa8!L8</f>
        <v>5</v>
      </c>
      <c r="R10" s="34" t="str">
        <f>Sayfa8!M8</f>
        <v xml:space="preserve"> </v>
      </c>
      <c r="S10" s="34" t="str">
        <f>Sayfa8!N8</f>
        <v xml:space="preserve"> </v>
      </c>
      <c r="T10" s="34" t="str">
        <f>Sayfa8!O8</f>
        <v xml:space="preserve"> </v>
      </c>
      <c r="U10" s="34" t="str">
        <f>Sayfa8!P8</f>
        <v xml:space="preserve"> </v>
      </c>
      <c r="V10" s="34" t="str">
        <f>Sayfa8!Q8</f>
        <v xml:space="preserve"> </v>
      </c>
      <c r="W10" s="34" t="str">
        <f>Sayfa8!R8</f>
        <v xml:space="preserve"> </v>
      </c>
      <c r="X10" s="34" t="str">
        <f>Sayfa8!S8</f>
        <v xml:space="preserve"> </v>
      </c>
      <c r="Y10" s="34" t="str">
        <f>Sayfa8!T8</f>
        <v xml:space="preserve"> </v>
      </c>
      <c r="Z10" s="34" t="str">
        <f>Sayfa8!U8</f>
        <v xml:space="preserve"> </v>
      </c>
      <c r="AA10" s="34" t="str">
        <f>Sayfa8!V8</f>
        <v xml:space="preserve"> </v>
      </c>
      <c r="AB10" s="34" t="str">
        <f>Sayfa8!W8</f>
        <v xml:space="preserve"> </v>
      </c>
      <c r="AC10" s="34" t="str">
        <f>Sayfa8!X8</f>
        <v xml:space="preserve"> </v>
      </c>
      <c r="AD10" s="34" t="str">
        <f>Sayfa8!Y8</f>
        <v xml:space="preserve"> </v>
      </c>
      <c r="AE10" s="34" t="str">
        <f>Sayfa8!Z8</f>
        <v xml:space="preserve"> </v>
      </c>
      <c r="AF10" s="34" t="str">
        <f>Sayfa8!AA8</f>
        <v xml:space="preserve"> </v>
      </c>
      <c r="AG10" s="34" t="str">
        <f>Sayfa8!AB8</f>
        <v xml:space="preserve"> </v>
      </c>
      <c r="AH10" s="34" t="str">
        <f>Sayfa8!AC8</f>
        <v xml:space="preserve"> </v>
      </c>
      <c r="AI10" s="34" t="str">
        <f>Sayfa8!AD8</f>
        <v xml:space="preserve"> </v>
      </c>
      <c r="AJ10" s="34" t="str">
        <f>Sayfa8!AE8</f>
        <v xml:space="preserve"> </v>
      </c>
      <c r="AK10" s="34" t="str">
        <f>Sayfa8!AF8</f>
        <v xml:space="preserve"> </v>
      </c>
      <c r="AL10" s="34" t="str">
        <f>Sayfa8!AG8</f>
        <v xml:space="preserve"> </v>
      </c>
      <c r="AM10" s="34" t="str">
        <f>Sayfa8!AH8</f>
        <v xml:space="preserve"> </v>
      </c>
      <c r="AN10" s="34" t="str">
        <f>Sayfa8!AI8</f>
        <v xml:space="preserve"> </v>
      </c>
      <c r="AO10" s="34" t="str">
        <f>Sayfa8!AJ8</f>
        <v xml:space="preserve"> </v>
      </c>
      <c r="AP10" s="34" t="str">
        <f>Sayfa8!AK8</f>
        <v xml:space="preserve"> </v>
      </c>
      <c r="AQ10" s="34" t="str">
        <f>Sayfa8!AL8</f>
        <v xml:space="preserve"> </v>
      </c>
      <c r="AR10" s="34" t="str">
        <f>Sayfa8!AM8</f>
        <v xml:space="preserve"> </v>
      </c>
      <c r="AS10" s="34" t="str">
        <f>Sayfa8!AN8</f>
        <v xml:space="preserve"> </v>
      </c>
      <c r="AT10" s="34" t="str">
        <f>Sayfa8!AO8</f>
        <v xml:space="preserve"> </v>
      </c>
      <c r="AU10" s="34" t="str">
        <f>Sayfa8!AP8</f>
        <v xml:space="preserve"> </v>
      </c>
      <c r="AV10" s="34" t="str">
        <f>Sayfa8!AQ8</f>
        <v xml:space="preserve"> </v>
      </c>
      <c r="AW10" s="34" t="str">
        <f>Sayfa8!AR8</f>
        <v xml:space="preserve"> </v>
      </c>
      <c r="AX10" s="69" t="str">
        <f>Sayfa8!AS8</f>
        <v xml:space="preserve"> </v>
      </c>
    </row>
    <row r="11" spans="1:50">
      <c r="A11" s="70">
        <v>4</v>
      </c>
      <c r="B11" s="142" t="s">
        <v>51</v>
      </c>
      <c r="C11" s="143" t="s">
        <v>51</v>
      </c>
      <c r="D11" s="143" t="s">
        <v>51</v>
      </c>
      <c r="E11" s="144" t="s">
        <v>51</v>
      </c>
      <c r="F11" s="39">
        <f>Sayfa8!A9</f>
        <v>5</v>
      </c>
      <c r="G11" s="39" t="str">
        <f>Sayfa8!B9</f>
        <v>3</v>
      </c>
      <c r="H11" s="39">
        <f>Sayfa8!C9</f>
        <v>4</v>
      </c>
      <c r="I11" s="39">
        <f>Sayfa8!D9</f>
        <v>5</v>
      </c>
      <c r="J11" s="39" t="str">
        <f>Sayfa8!E9</f>
        <v>4</v>
      </c>
      <c r="K11" s="39" t="str">
        <f>Sayfa8!F9</f>
        <v>4</v>
      </c>
      <c r="L11" s="39" t="str">
        <f>Sayfa8!G9</f>
        <v>3</v>
      </c>
      <c r="M11" s="39" t="str">
        <f>Sayfa8!H9</f>
        <v>3</v>
      </c>
      <c r="N11" s="39" t="str">
        <f>Sayfa8!I9</f>
        <v>3</v>
      </c>
      <c r="O11" s="39" t="str">
        <f>Sayfa8!J9</f>
        <v>4</v>
      </c>
      <c r="P11" s="39">
        <f>Sayfa8!K9</f>
        <v>5</v>
      </c>
      <c r="Q11" s="39" t="str">
        <f>Sayfa8!L9</f>
        <v>4</v>
      </c>
      <c r="R11" s="39" t="str">
        <f>Sayfa8!M9</f>
        <v xml:space="preserve"> </v>
      </c>
      <c r="S11" s="39" t="str">
        <f>Sayfa8!N9</f>
        <v xml:space="preserve"> </v>
      </c>
      <c r="T11" s="39" t="str">
        <f>Sayfa8!O9</f>
        <v xml:space="preserve"> </v>
      </c>
      <c r="U11" s="39" t="str">
        <f>Sayfa8!P9</f>
        <v xml:space="preserve"> </v>
      </c>
      <c r="V11" s="39" t="str">
        <f>Sayfa8!Q9</f>
        <v xml:space="preserve"> </v>
      </c>
      <c r="W11" s="39" t="str">
        <f>Sayfa8!R9</f>
        <v xml:space="preserve"> </v>
      </c>
      <c r="X11" s="39" t="str">
        <f>Sayfa8!S9</f>
        <v xml:space="preserve"> </v>
      </c>
      <c r="Y11" s="39" t="str">
        <f>Sayfa8!T9</f>
        <v xml:space="preserve"> </v>
      </c>
      <c r="Z11" s="39" t="str">
        <f>Sayfa8!U9</f>
        <v xml:space="preserve"> </v>
      </c>
      <c r="AA11" s="39" t="str">
        <f>Sayfa8!V9</f>
        <v xml:space="preserve"> </v>
      </c>
      <c r="AB11" s="39" t="str">
        <f>Sayfa8!W9</f>
        <v xml:space="preserve"> </v>
      </c>
      <c r="AC11" s="39" t="str">
        <f>Sayfa8!X9</f>
        <v xml:space="preserve"> </v>
      </c>
      <c r="AD11" s="39" t="str">
        <f>Sayfa8!Y9</f>
        <v xml:space="preserve"> </v>
      </c>
      <c r="AE11" s="39" t="str">
        <f>Sayfa8!Z9</f>
        <v xml:space="preserve"> </v>
      </c>
      <c r="AF11" s="39" t="str">
        <f>Sayfa8!AA9</f>
        <v xml:space="preserve"> </v>
      </c>
      <c r="AG11" s="39" t="str">
        <f>Sayfa8!AB9</f>
        <v xml:space="preserve"> </v>
      </c>
      <c r="AH11" s="39" t="str">
        <f>Sayfa8!AC9</f>
        <v xml:space="preserve"> </v>
      </c>
      <c r="AI11" s="39" t="str">
        <f>Sayfa8!AD9</f>
        <v xml:space="preserve"> </v>
      </c>
      <c r="AJ11" s="39" t="str">
        <f>Sayfa8!AE9</f>
        <v xml:space="preserve"> </v>
      </c>
      <c r="AK11" s="39" t="str">
        <f>Sayfa8!AF9</f>
        <v xml:space="preserve"> </v>
      </c>
      <c r="AL11" s="39" t="str">
        <f>Sayfa8!AG9</f>
        <v xml:space="preserve"> </v>
      </c>
      <c r="AM11" s="39" t="str">
        <f>Sayfa8!AH9</f>
        <v xml:space="preserve"> </v>
      </c>
      <c r="AN11" s="39" t="str">
        <f>Sayfa8!AI9</f>
        <v xml:space="preserve"> </v>
      </c>
      <c r="AO11" s="39" t="str">
        <f>Sayfa8!AJ9</f>
        <v xml:space="preserve"> </v>
      </c>
      <c r="AP11" s="39" t="str">
        <f>Sayfa8!AK9</f>
        <v xml:space="preserve"> </v>
      </c>
      <c r="AQ11" s="39" t="str">
        <f>Sayfa8!AL9</f>
        <v xml:space="preserve"> </v>
      </c>
      <c r="AR11" s="39" t="str">
        <f>Sayfa8!AM9</f>
        <v xml:space="preserve"> </v>
      </c>
      <c r="AS11" s="39" t="str">
        <f>Sayfa8!AN9</f>
        <v xml:space="preserve"> </v>
      </c>
      <c r="AT11" s="39" t="str">
        <f>Sayfa8!AO9</f>
        <v xml:space="preserve"> </v>
      </c>
      <c r="AU11" s="39" t="str">
        <f>Sayfa8!AP9</f>
        <v xml:space="preserve"> </v>
      </c>
      <c r="AV11" s="39" t="str">
        <f>Sayfa8!AQ9</f>
        <v xml:space="preserve"> </v>
      </c>
      <c r="AW11" s="39" t="str">
        <f>Sayfa8!AR9</f>
        <v xml:space="preserve"> </v>
      </c>
      <c r="AX11" s="71" t="str">
        <f>Sayfa8!AS9</f>
        <v xml:space="preserve"> </v>
      </c>
    </row>
    <row r="12" spans="1:50">
      <c r="A12" s="68">
        <v>5</v>
      </c>
      <c r="B12" s="139" t="s">
        <v>52</v>
      </c>
      <c r="C12" s="140" t="s">
        <v>52</v>
      </c>
      <c r="D12" s="140" t="s">
        <v>52</v>
      </c>
      <c r="E12" s="141" t="s">
        <v>52</v>
      </c>
      <c r="F12" s="34">
        <f>Sayfa8!A10</f>
        <v>5</v>
      </c>
      <c r="G12" s="34">
        <f>Sayfa8!B10</f>
        <v>4</v>
      </c>
      <c r="H12" s="34">
        <f>Sayfa8!C10</f>
        <v>4</v>
      </c>
      <c r="I12" s="34">
        <f>Sayfa8!D10</f>
        <v>5</v>
      </c>
      <c r="J12" s="34">
        <f>Sayfa8!E10</f>
        <v>5</v>
      </c>
      <c r="K12" s="34">
        <f>Sayfa8!F10</f>
        <v>5</v>
      </c>
      <c r="L12" s="34">
        <f>Sayfa8!G10</f>
        <v>4</v>
      </c>
      <c r="M12" s="34">
        <f>Sayfa8!H10</f>
        <v>4</v>
      </c>
      <c r="N12" s="34">
        <f>Sayfa8!I10</f>
        <v>4</v>
      </c>
      <c r="O12" s="34" t="str">
        <f>Sayfa8!J10</f>
        <v>4</v>
      </c>
      <c r="P12" s="34">
        <f>Sayfa8!K10</f>
        <v>5</v>
      </c>
      <c r="Q12" s="34">
        <f>Sayfa8!L10</f>
        <v>5</v>
      </c>
      <c r="R12" s="34" t="str">
        <f>Sayfa8!M10</f>
        <v xml:space="preserve"> </v>
      </c>
      <c r="S12" s="34" t="str">
        <f>Sayfa8!N10</f>
        <v xml:space="preserve"> </v>
      </c>
      <c r="T12" s="34" t="str">
        <f>Sayfa8!O10</f>
        <v xml:space="preserve"> </v>
      </c>
      <c r="U12" s="34" t="str">
        <f>Sayfa8!P10</f>
        <v xml:space="preserve"> </v>
      </c>
      <c r="V12" s="34" t="str">
        <f>Sayfa8!Q10</f>
        <v xml:space="preserve"> </v>
      </c>
      <c r="W12" s="34" t="str">
        <f>Sayfa8!R10</f>
        <v xml:space="preserve"> </v>
      </c>
      <c r="X12" s="34" t="str">
        <f>Sayfa8!S10</f>
        <v xml:space="preserve"> </v>
      </c>
      <c r="Y12" s="34" t="str">
        <f>Sayfa8!T10</f>
        <v xml:space="preserve"> </v>
      </c>
      <c r="Z12" s="34" t="str">
        <f>Sayfa8!U10</f>
        <v xml:space="preserve"> </v>
      </c>
      <c r="AA12" s="34" t="str">
        <f>Sayfa8!V10</f>
        <v xml:space="preserve"> </v>
      </c>
      <c r="AB12" s="34" t="str">
        <f>Sayfa8!W10</f>
        <v xml:space="preserve"> </v>
      </c>
      <c r="AC12" s="34" t="str">
        <f>Sayfa8!X10</f>
        <v xml:space="preserve"> </v>
      </c>
      <c r="AD12" s="34" t="str">
        <f>Sayfa8!Y10</f>
        <v xml:space="preserve"> </v>
      </c>
      <c r="AE12" s="34" t="str">
        <f>Sayfa8!Z10</f>
        <v xml:space="preserve"> </v>
      </c>
      <c r="AF12" s="34" t="str">
        <f>Sayfa8!AA10</f>
        <v xml:space="preserve"> </v>
      </c>
      <c r="AG12" s="34" t="str">
        <f>Sayfa8!AB10</f>
        <v xml:space="preserve"> </v>
      </c>
      <c r="AH12" s="34" t="str">
        <f>Sayfa8!AC10</f>
        <v xml:space="preserve"> </v>
      </c>
      <c r="AI12" s="34" t="str">
        <f>Sayfa8!AD10</f>
        <v xml:space="preserve"> </v>
      </c>
      <c r="AJ12" s="34" t="str">
        <f>Sayfa8!AE10</f>
        <v xml:space="preserve"> </v>
      </c>
      <c r="AK12" s="34" t="str">
        <f>Sayfa8!AF10</f>
        <v xml:space="preserve"> </v>
      </c>
      <c r="AL12" s="34" t="str">
        <f>Sayfa8!AG10</f>
        <v xml:space="preserve"> </v>
      </c>
      <c r="AM12" s="34" t="str">
        <f>Sayfa8!AH10</f>
        <v xml:space="preserve"> </v>
      </c>
      <c r="AN12" s="34" t="str">
        <f>Sayfa8!AI10</f>
        <v xml:space="preserve"> </v>
      </c>
      <c r="AO12" s="34" t="str">
        <f>Sayfa8!AJ10</f>
        <v xml:space="preserve"> </v>
      </c>
      <c r="AP12" s="34" t="str">
        <f>Sayfa8!AK10</f>
        <v xml:space="preserve"> </v>
      </c>
      <c r="AQ12" s="34" t="str">
        <f>Sayfa8!AL10</f>
        <v xml:space="preserve"> </v>
      </c>
      <c r="AR12" s="34" t="str">
        <f>Sayfa8!AM10</f>
        <v xml:space="preserve"> </v>
      </c>
      <c r="AS12" s="34" t="str">
        <f>Sayfa8!AN10</f>
        <v xml:space="preserve"> </v>
      </c>
      <c r="AT12" s="34" t="str">
        <f>Sayfa8!AO10</f>
        <v xml:space="preserve"> </v>
      </c>
      <c r="AU12" s="34" t="str">
        <f>Sayfa8!AP10</f>
        <v xml:space="preserve"> </v>
      </c>
      <c r="AV12" s="34" t="str">
        <f>Sayfa8!AQ10</f>
        <v xml:space="preserve"> </v>
      </c>
      <c r="AW12" s="34" t="str">
        <f>Sayfa8!AR10</f>
        <v xml:space="preserve"> </v>
      </c>
      <c r="AX12" s="69" t="str">
        <f>Sayfa8!AS10</f>
        <v xml:space="preserve"> </v>
      </c>
    </row>
    <row r="13" spans="1:50">
      <c r="A13" s="70">
        <v>6</v>
      </c>
      <c r="B13" s="142" t="s">
        <v>53</v>
      </c>
      <c r="C13" s="143" t="s">
        <v>53</v>
      </c>
      <c r="D13" s="143" t="s">
        <v>53</v>
      </c>
      <c r="E13" s="144" t="s">
        <v>53</v>
      </c>
      <c r="F13" s="39" t="str">
        <f>Sayfa8!A11</f>
        <v>4</v>
      </c>
      <c r="G13" s="39" t="str">
        <f>Sayfa8!B11</f>
        <v>3</v>
      </c>
      <c r="H13" s="39">
        <f>Sayfa8!C11</f>
        <v>4</v>
      </c>
      <c r="I13" s="39" t="str">
        <f>Sayfa8!D11</f>
        <v>4</v>
      </c>
      <c r="J13" s="39" t="str">
        <f>Sayfa8!E11</f>
        <v>4</v>
      </c>
      <c r="K13" s="39" t="str">
        <f>Sayfa8!F11</f>
        <v>4</v>
      </c>
      <c r="L13" s="39" t="str">
        <f>Sayfa8!G11</f>
        <v>3</v>
      </c>
      <c r="M13" s="39" t="str">
        <f>Sayfa8!H11</f>
        <v>3</v>
      </c>
      <c r="N13" s="39" t="str">
        <f>Sayfa8!I11</f>
        <v>3</v>
      </c>
      <c r="O13" s="39" t="str">
        <f>Sayfa8!J11</f>
        <v>4</v>
      </c>
      <c r="P13" s="39">
        <f>Sayfa8!K11</f>
        <v>5</v>
      </c>
      <c r="Q13" s="39" t="str">
        <f>Sayfa8!L11</f>
        <v>4</v>
      </c>
      <c r="R13" s="39" t="str">
        <f>Sayfa8!M11</f>
        <v xml:space="preserve"> </v>
      </c>
      <c r="S13" s="39" t="str">
        <f>Sayfa8!N11</f>
        <v xml:space="preserve"> </v>
      </c>
      <c r="T13" s="39" t="str">
        <f>Sayfa8!O11</f>
        <v xml:space="preserve"> </v>
      </c>
      <c r="U13" s="39" t="str">
        <f>Sayfa8!P11</f>
        <v xml:space="preserve"> </v>
      </c>
      <c r="V13" s="39" t="str">
        <f>Sayfa8!Q11</f>
        <v xml:space="preserve"> </v>
      </c>
      <c r="W13" s="39" t="str">
        <f>Sayfa8!R11</f>
        <v xml:space="preserve"> </v>
      </c>
      <c r="X13" s="39" t="str">
        <f>Sayfa8!S11</f>
        <v xml:space="preserve"> </v>
      </c>
      <c r="Y13" s="39" t="str">
        <f>Sayfa8!T11</f>
        <v xml:space="preserve"> </v>
      </c>
      <c r="Z13" s="39" t="str">
        <f>Sayfa8!U11</f>
        <v xml:space="preserve"> </v>
      </c>
      <c r="AA13" s="39" t="str">
        <f>Sayfa8!V11</f>
        <v xml:space="preserve"> </v>
      </c>
      <c r="AB13" s="39" t="str">
        <f>Sayfa8!W11</f>
        <v xml:space="preserve"> </v>
      </c>
      <c r="AC13" s="39" t="str">
        <f>Sayfa8!X11</f>
        <v xml:space="preserve"> </v>
      </c>
      <c r="AD13" s="39" t="str">
        <f>Sayfa8!Y11</f>
        <v xml:space="preserve"> </v>
      </c>
      <c r="AE13" s="39" t="str">
        <f>Sayfa8!Z11</f>
        <v xml:space="preserve"> </v>
      </c>
      <c r="AF13" s="39" t="str">
        <f>Sayfa8!AA11</f>
        <v xml:space="preserve"> </v>
      </c>
      <c r="AG13" s="39" t="str">
        <f>Sayfa8!AB11</f>
        <v xml:space="preserve"> </v>
      </c>
      <c r="AH13" s="39" t="str">
        <f>Sayfa8!AC11</f>
        <v xml:space="preserve"> </v>
      </c>
      <c r="AI13" s="39" t="str">
        <f>Sayfa8!AD11</f>
        <v xml:space="preserve"> </v>
      </c>
      <c r="AJ13" s="39" t="str">
        <f>Sayfa8!AE11</f>
        <v xml:space="preserve"> </v>
      </c>
      <c r="AK13" s="39" t="str">
        <f>Sayfa8!AF11</f>
        <v xml:space="preserve"> </v>
      </c>
      <c r="AL13" s="39" t="str">
        <f>Sayfa8!AG11</f>
        <v xml:space="preserve"> </v>
      </c>
      <c r="AM13" s="39" t="str">
        <f>Sayfa8!AH11</f>
        <v xml:space="preserve"> </v>
      </c>
      <c r="AN13" s="39" t="str">
        <f>Sayfa8!AI11</f>
        <v xml:space="preserve"> </v>
      </c>
      <c r="AO13" s="39" t="str">
        <f>Sayfa8!AJ11</f>
        <v xml:space="preserve"> </v>
      </c>
      <c r="AP13" s="39" t="str">
        <f>Sayfa8!AK11</f>
        <v xml:space="preserve"> </v>
      </c>
      <c r="AQ13" s="39" t="str">
        <f>Sayfa8!AL11</f>
        <v xml:space="preserve"> </v>
      </c>
      <c r="AR13" s="39" t="str">
        <f>Sayfa8!AM11</f>
        <v xml:space="preserve"> </v>
      </c>
      <c r="AS13" s="39" t="str">
        <f>Sayfa8!AN11</f>
        <v xml:space="preserve"> </v>
      </c>
      <c r="AT13" s="39" t="str">
        <f>Sayfa8!AO11</f>
        <v xml:space="preserve"> </v>
      </c>
      <c r="AU13" s="39" t="str">
        <f>Sayfa8!AP11</f>
        <v xml:space="preserve"> </v>
      </c>
      <c r="AV13" s="39" t="str">
        <f>Sayfa8!AQ11</f>
        <v xml:space="preserve"> </v>
      </c>
      <c r="AW13" s="39" t="str">
        <f>Sayfa8!AR11</f>
        <v xml:space="preserve"> </v>
      </c>
      <c r="AX13" s="71" t="str">
        <f>Sayfa8!AS11</f>
        <v xml:space="preserve"> </v>
      </c>
    </row>
    <row r="14" spans="1:50">
      <c r="A14" s="68">
        <v>7</v>
      </c>
      <c r="B14" s="139" t="s">
        <v>54</v>
      </c>
      <c r="C14" s="140" t="s">
        <v>54</v>
      </c>
      <c r="D14" s="140" t="s">
        <v>54</v>
      </c>
      <c r="E14" s="141" t="s">
        <v>54</v>
      </c>
      <c r="F14" s="34">
        <f>Sayfa8!A13</f>
        <v>5</v>
      </c>
      <c r="G14" s="34">
        <f>Sayfa8!B13</f>
        <v>4</v>
      </c>
      <c r="H14" s="34">
        <f>Sayfa8!C13</f>
        <v>4</v>
      </c>
      <c r="I14" s="34">
        <f>Sayfa8!D13</f>
        <v>5</v>
      </c>
      <c r="J14" s="34" t="str">
        <f>Sayfa8!E13</f>
        <v>4</v>
      </c>
      <c r="K14" s="34">
        <f>Sayfa8!F13</f>
        <v>5</v>
      </c>
      <c r="L14" s="34">
        <f>Sayfa8!G13</f>
        <v>4</v>
      </c>
      <c r="M14" s="34">
        <f>Sayfa8!H13</f>
        <v>4</v>
      </c>
      <c r="N14" s="34">
        <f>Sayfa8!I13</f>
        <v>4</v>
      </c>
      <c r="O14" s="34" t="str">
        <f>Sayfa8!J13</f>
        <v>4</v>
      </c>
      <c r="P14" s="34">
        <f>Sayfa8!K13</f>
        <v>5</v>
      </c>
      <c r="Q14" s="34">
        <f>Sayfa8!L13</f>
        <v>5</v>
      </c>
      <c r="R14" s="34" t="str">
        <f>Sayfa8!M13</f>
        <v xml:space="preserve"> </v>
      </c>
      <c r="S14" s="34" t="str">
        <f>Sayfa8!N13</f>
        <v xml:space="preserve"> </v>
      </c>
      <c r="T14" s="34" t="str">
        <f>Sayfa8!O13</f>
        <v xml:space="preserve"> </v>
      </c>
      <c r="U14" s="34" t="str">
        <f>Sayfa8!P13</f>
        <v xml:space="preserve"> </v>
      </c>
      <c r="V14" s="34" t="str">
        <f>Sayfa8!Q13</f>
        <v xml:space="preserve"> </v>
      </c>
      <c r="W14" s="34" t="str">
        <f>Sayfa8!R13</f>
        <v xml:space="preserve"> </v>
      </c>
      <c r="X14" s="34" t="str">
        <f>Sayfa8!S13</f>
        <v xml:space="preserve"> </v>
      </c>
      <c r="Y14" s="34" t="str">
        <f>Sayfa8!T13</f>
        <v xml:space="preserve"> </v>
      </c>
      <c r="Z14" s="34" t="str">
        <f>Sayfa8!U13</f>
        <v xml:space="preserve"> </v>
      </c>
      <c r="AA14" s="34" t="str">
        <f>Sayfa8!V13</f>
        <v xml:space="preserve"> </v>
      </c>
      <c r="AB14" s="34" t="str">
        <f>Sayfa8!W13</f>
        <v xml:space="preserve"> </v>
      </c>
      <c r="AC14" s="34" t="str">
        <f>Sayfa8!X13</f>
        <v xml:space="preserve"> </v>
      </c>
      <c r="AD14" s="34" t="str">
        <f>Sayfa8!Y13</f>
        <v xml:space="preserve"> </v>
      </c>
      <c r="AE14" s="34" t="str">
        <f>Sayfa8!Z13</f>
        <v xml:space="preserve"> </v>
      </c>
      <c r="AF14" s="34" t="str">
        <f>Sayfa8!AA13</f>
        <v xml:space="preserve"> </v>
      </c>
      <c r="AG14" s="34" t="str">
        <f>Sayfa8!AB13</f>
        <v xml:space="preserve"> </v>
      </c>
      <c r="AH14" s="34" t="str">
        <f>Sayfa8!AC13</f>
        <v xml:space="preserve"> </v>
      </c>
      <c r="AI14" s="34" t="str">
        <f>Sayfa8!AD13</f>
        <v xml:space="preserve"> </v>
      </c>
      <c r="AJ14" s="34" t="str">
        <f>Sayfa8!AE13</f>
        <v xml:space="preserve"> </v>
      </c>
      <c r="AK14" s="34" t="str">
        <f>Sayfa8!AF13</f>
        <v xml:space="preserve"> </v>
      </c>
      <c r="AL14" s="34" t="str">
        <f>Sayfa8!AG13</f>
        <v xml:space="preserve"> </v>
      </c>
      <c r="AM14" s="34" t="str">
        <f>Sayfa8!AH13</f>
        <v xml:space="preserve"> </v>
      </c>
      <c r="AN14" s="34" t="str">
        <f>Sayfa8!AI13</f>
        <v xml:space="preserve"> </v>
      </c>
      <c r="AO14" s="34" t="str">
        <f>Sayfa8!AJ13</f>
        <v xml:space="preserve"> </v>
      </c>
      <c r="AP14" s="34" t="str">
        <f>Sayfa8!AK13</f>
        <v xml:space="preserve"> </v>
      </c>
      <c r="AQ14" s="34" t="str">
        <f>Sayfa8!AL13</f>
        <v xml:space="preserve"> </v>
      </c>
      <c r="AR14" s="34" t="str">
        <f>Sayfa8!AM13</f>
        <v xml:space="preserve"> </v>
      </c>
      <c r="AS14" s="34" t="str">
        <f>Sayfa8!AN13</f>
        <v xml:space="preserve"> </v>
      </c>
      <c r="AT14" s="34" t="str">
        <f>Sayfa8!AO13</f>
        <v xml:space="preserve"> </v>
      </c>
      <c r="AU14" s="34" t="str">
        <f>Sayfa8!AP13</f>
        <v xml:space="preserve"> </v>
      </c>
      <c r="AV14" s="34" t="str">
        <f>Sayfa8!AQ13</f>
        <v xml:space="preserve"> </v>
      </c>
      <c r="AW14" s="34" t="str">
        <f>Sayfa8!AR13</f>
        <v xml:space="preserve"> </v>
      </c>
      <c r="AX14" s="69" t="str">
        <f>Sayfa8!AS13</f>
        <v xml:space="preserve"> </v>
      </c>
    </row>
    <row r="15" spans="1:50">
      <c r="A15" s="70">
        <v>8</v>
      </c>
      <c r="B15" s="142" t="s">
        <v>55</v>
      </c>
      <c r="C15" s="143" t="s">
        <v>55</v>
      </c>
      <c r="D15" s="143" t="s">
        <v>55</v>
      </c>
      <c r="E15" s="144" t="s">
        <v>55</v>
      </c>
      <c r="F15" s="39">
        <f>Sayfa8!A14</f>
        <v>5</v>
      </c>
      <c r="G15" s="39">
        <f>Sayfa8!B14</f>
        <v>4</v>
      </c>
      <c r="H15" s="39">
        <f>Sayfa8!C14</f>
        <v>4</v>
      </c>
      <c r="I15" s="39">
        <f>Sayfa8!D14</f>
        <v>5</v>
      </c>
      <c r="J15" s="39" t="str">
        <f>Sayfa8!E14</f>
        <v>4</v>
      </c>
      <c r="K15" s="39">
        <f>Sayfa8!F14</f>
        <v>5</v>
      </c>
      <c r="L15" s="39">
        <f>Sayfa8!G14</f>
        <v>4</v>
      </c>
      <c r="M15" s="39">
        <f>Sayfa8!H14</f>
        <v>4</v>
      </c>
      <c r="N15" s="39">
        <f>Sayfa8!I14</f>
        <v>4</v>
      </c>
      <c r="O15" s="39" t="str">
        <f>Sayfa8!J14</f>
        <v>4</v>
      </c>
      <c r="P15" s="39">
        <f>Sayfa8!K14</f>
        <v>5</v>
      </c>
      <c r="Q15" s="39">
        <f>Sayfa8!L14</f>
        <v>5</v>
      </c>
      <c r="R15" s="39" t="str">
        <f>Sayfa8!M14</f>
        <v xml:space="preserve"> </v>
      </c>
      <c r="S15" s="39" t="str">
        <f>Sayfa8!N14</f>
        <v xml:space="preserve"> </v>
      </c>
      <c r="T15" s="39" t="str">
        <f>Sayfa8!O14</f>
        <v xml:space="preserve"> </v>
      </c>
      <c r="U15" s="39" t="str">
        <f>Sayfa8!P14</f>
        <v xml:space="preserve"> </v>
      </c>
      <c r="V15" s="39" t="str">
        <f>Sayfa8!Q14</f>
        <v xml:space="preserve"> </v>
      </c>
      <c r="W15" s="39" t="str">
        <f>Sayfa8!R14</f>
        <v xml:space="preserve"> </v>
      </c>
      <c r="X15" s="39" t="str">
        <f>Sayfa8!S14</f>
        <v xml:space="preserve"> </v>
      </c>
      <c r="Y15" s="39" t="str">
        <f>Sayfa8!T14</f>
        <v xml:space="preserve"> </v>
      </c>
      <c r="Z15" s="39" t="str">
        <f>Sayfa8!U14</f>
        <v xml:space="preserve"> </v>
      </c>
      <c r="AA15" s="39" t="str">
        <f>Sayfa8!V14</f>
        <v xml:space="preserve"> </v>
      </c>
      <c r="AB15" s="39" t="str">
        <f>Sayfa8!W14</f>
        <v xml:space="preserve"> </v>
      </c>
      <c r="AC15" s="39" t="str">
        <f>Sayfa8!X14</f>
        <v xml:space="preserve"> </v>
      </c>
      <c r="AD15" s="39" t="str">
        <f>Sayfa8!Y14</f>
        <v xml:space="preserve"> </v>
      </c>
      <c r="AE15" s="39" t="str">
        <f>Sayfa8!Z14</f>
        <v xml:space="preserve"> </v>
      </c>
      <c r="AF15" s="39" t="str">
        <f>Sayfa8!AA14</f>
        <v xml:space="preserve"> </v>
      </c>
      <c r="AG15" s="39" t="str">
        <f>Sayfa8!AB14</f>
        <v xml:space="preserve"> </v>
      </c>
      <c r="AH15" s="39" t="str">
        <f>Sayfa8!AC14</f>
        <v xml:space="preserve"> </v>
      </c>
      <c r="AI15" s="39" t="str">
        <f>Sayfa8!AD14</f>
        <v xml:space="preserve"> </v>
      </c>
      <c r="AJ15" s="39" t="str">
        <f>Sayfa8!AE14</f>
        <v xml:space="preserve"> </v>
      </c>
      <c r="AK15" s="39" t="str">
        <f>Sayfa8!AF14</f>
        <v xml:space="preserve"> </v>
      </c>
      <c r="AL15" s="39" t="str">
        <f>Sayfa8!AG14</f>
        <v xml:space="preserve"> </v>
      </c>
      <c r="AM15" s="39" t="str">
        <f>Sayfa8!AH14</f>
        <v xml:space="preserve"> </v>
      </c>
      <c r="AN15" s="39" t="str">
        <f>Sayfa8!AI14</f>
        <v xml:space="preserve"> </v>
      </c>
      <c r="AO15" s="39" t="str">
        <f>Sayfa8!AJ14</f>
        <v xml:space="preserve"> </v>
      </c>
      <c r="AP15" s="39" t="str">
        <f>Sayfa8!AK14</f>
        <v xml:space="preserve"> </v>
      </c>
      <c r="AQ15" s="39" t="str">
        <f>Sayfa8!AL14</f>
        <v xml:space="preserve"> </v>
      </c>
      <c r="AR15" s="39" t="str">
        <f>Sayfa8!AM14</f>
        <v xml:space="preserve"> </v>
      </c>
      <c r="AS15" s="39" t="str">
        <f>Sayfa8!AN14</f>
        <v xml:space="preserve"> </v>
      </c>
      <c r="AT15" s="39" t="str">
        <f>Sayfa8!AO14</f>
        <v xml:space="preserve"> </v>
      </c>
      <c r="AU15" s="39" t="str">
        <f>Sayfa8!AP14</f>
        <v xml:space="preserve"> </v>
      </c>
      <c r="AV15" s="39" t="str">
        <f>Sayfa8!AQ14</f>
        <v xml:space="preserve"> </v>
      </c>
      <c r="AW15" s="39" t="str">
        <f>Sayfa8!AR14</f>
        <v xml:space="preserve"> </v>
      </c>
      <c r="AX15" s="71" t="str">
        <f>Sayfa8!AS14</f>
        <v xml:space="preserve"> </v>
      </c>
    </row>
    <row r="16" spans="1:50">
      <c r="A16" s="68">
        <v>9</v>
      </c>
      <c r="B16" s="139" t="s">
        <v>56</v>
      </c>
      <c r="C16" s="140" t="s">
        <v>56</v>
      </c>
      <c r="D16" s="140" t="s">
        <v>56</v>
      </c>
      <c r="E16" s="141" t="s">
        <v>56</v>
      </c>
      <c r="F16" s="34">
        <f>Sayfa8!A15</f>
        <v>5</v>
      </c>
      <c r="G16" s="34">
        <f>Sayfa8!B15</f>
        <v>4</v>
      </c>
      <c r="H16" s="34">
        <f>Sayfa8!C15</f>
        <v>4</v>
      </c>
      <c r="I16" s="34">
        <f>Sayfa8!D15</f>
        <v>5</v>
      </c>
      <c r="J16" s="34" t="str">
        <f>Sayfa8!E15</f>
        <v>4</v>
      </c>
      <c r="K16" s="34">
        <f>Sayfa8!F15</f>
        <v>5</v>
      </c>
      <c r="L16" s="34">
        <f>Sayfa8!G15</f>
        <v>4</v>
      </c>
      <c r="M16" s="34">
        <f>Sayfa8!H15</f>
        <v>4</v>
      </c>
      <c r="N16" s="34">
        <f>Sayfa8!I15</f>
        <v>4</v>
      </c>
      <c r="O16" s="34" t="str">
        <f>Sayfa8!J15</f>
        <v>4</v>
      </c>
      <c r="P16" s="34">
        <f>Sayfa8!K15</f>
        <v>5</v>
      </c>
      <c r="Q16" s="34">
        <f>Sayfa8!L15</f>
        <v>5</v>
      </c>
      <c r="R16" s="34" t="str">
        <f>Sayfa8!M15</f>
        <v xml:space="preserve"> </v>
      </c>
      <c r="S16" s="34" t="str">
        <f>Sayfa8!N15</f>
        <v xml:space="preserve"> </v>
      </c>
      <c r="T16" s="34" t="str">
        <f>Sayfa8!O15</f>
        <v xml:space="preserve"> </v>
      </c>
      <c r="U16" s="34" t="str">
        <f>Sayfa8!P15</f>
        <v xml:space="preserve"> </v>
      </c>
      <c r="V16" s="34" t="str">
        <f>Sayfa8!Q15</f>
        <v xml:space="preserve"> </v>
      </c>
      <c r="W16" s="34" t="str">
        <f>Sayfa8!R15</f>
        <v xml:space="preserve"> </v>
      </c>
      <c r="X16" s="34" t="str">
        <f>Sayfa8!S15</f>
        <v xml:space="preserve"> </v>
      </c>
      <c r="Y16" s="34" t="str">
        <f>Sayfa8!T15</f>
        <v xml:space="preserve"> </v>
      </c>
      <c r="Z16" s="34" t="str">
        <f>Sayfa8!U15</f>
        <v xml:space="preserve"> </v>
      </c>
      <c r="AA16" s="34" t="str">
        <f>Sayfa8!V15</f>
        <v xml:space="preserve"> </v>
      </c>
      <c r="AB16" s="34" t="str">
        <f>Sayfa8!W15</f>
        <v xml:space="preserve"> </v>
      </c>
      <c r="AC16" s="34" t="str">
        <f>Sayfa8!X15</f>
        <v xml:space="preserve"> </v>
      </c>
      <c r="AD16" s="34" t="str">
        <f>Sayfa8!Y15</f>
        <v xml:space="preserve"> </v>
      </c>
      <c r="AE16" s="34" t="str">
        <f>Sayfa8!Z15</f>
        <v xml:space="preserve"> </v>
      </c>
      <c r="AF16" s="34" t="str">
        <f>Sayfa8!AA15</f>
        <v xml:space="preserve"> </v>
      </c>
      <c r="AG16" s="34" t="str">
        <f>Sayfa8!AB15</f>
        <v xml:space="preserve"> </v>
      </c>
      <c r="AH16" s="34" t="str">
        <f>Sayfa8!AC15</f>
        <v xml:space="preserve"> </v>
      </c>
      <c r="AI16" s="34" t="str">
        <f>Sayfa8!AD15</f>
        <v xml:space="preserve"> </v>
      </c>
      <c r="AJ16" s="34" t="str">
        <f>Sayfa8!AE15</f>
        <v xml:space="preserve"> </v>
      </c>
      <c r="AK16" s="34" t="str">
        <f>Sayfa8!AF15</f>
        <v xml:space="preserve"> </v>
      </c>
      <c r="AL16" s="34" t="str">
        <f>Sayfa8!AG15</f>
        <v xml:space="preserve"> </v>
      </c>
      <c r="AM16" s="34" t="str">
        <f>Sayfa8!AH15</f>
        <v xml:space="preserve"> </v>
      </c>
      <c r="AN16" s="34" t="str">
        <f>Sayfa8!AI15</f>
        <v xml:space="preserve"> </v>
      </c>
      <c r="AO16" s="34" t="str">
        <f>Sayfa8!AJ15</f>
        <v xml:space="preserve"> </v>
      </c>
      <c r="AP16" s="34" t="str">
        <f>Sayfa8!AK15</f>
        <v xml:space="preserve"> </v>
      </c>
      <c r="AQ16" s="34" t="str">
        <f>Sayfa8!AL15</f>
        <v xml:space="preserve"> </v>
      </c>
      <c r="AR16" s="34" t="str">
        <f>Sayfa8!AM15</f>
        <v xml:space="preserve"> </v>
      </c>
      <c r="AS16" s="34" t="str">
        <f>Sayfa8!AN15</f>
        <v xml:space="preserve"> </v>
      </c>
      <c r="AT16" s="34" t="str">
        <f>Sayfa8!AO15</f>
        <v xml:space="preserve"> </v>
      </c>
      <c r="AU16" s="34" t="str">
        <f>Sayfa8!AP15</f>
        <v xml:space="preserve"> </v>
      </c>
      <c r="AV16" s="34" t="str">
        <f>Sayfa8!AQ15</f>
        <v xml:space="preserve"> </v>
      </c>
      <c r="AW16" s="34" t="str">
        <f>Sayfa8!AR15</f>
        <v xml:space="preserve"> </v>
      </c>
      <c r="AX16" s="69" t="str">
        <f>Sayfa8!AS15</f>
        <v xml:space="preserve"> </v>
      </c>
    </row>
    <row r="17" spans="1:52">
      <c r="A17" s="70">
        <v>10</v>
      </c>
      <c r="B17" s="142" t="s">
        <v>57</v>
      </c>
      <c r="C17" s="143" t="s">
        <v>57</v>
      </c>
      <c r="D17" s="143" t="s">
        <v>57</v>
      </c>
      <c r="E17" s="144" t="s">
        <v>57</v>
      </c>
      <c r="F17" s="39">
        <f>Sayfa8!A16</f>
        <v>5</v>
      </c>
      <c r="G17" s="39">
        <f>Sayfa8!B16</f>
        <v>4</v>
      </c>
      <c r="H17" s="39">
        <f>Sayfa8!C16</f>
        <v>4</v>
      </c>
      <c r="I17" s="39">
        <f>Sayfa8!D16</f>
        <v>5</v>
      </c>
      <c r="J17" s="39" t="str">
        <f>Sayfa8!E16</f>
        <v>4</v>
      </c>
      <c r="K17" s="39">
        <f>Sayfa8!F16</f>
        <v>5</v>
      </c>
      <c r="L17" s="39">
        <f>Sayfa8!G16</f>
        <v>4</v>
      </c>
      <c r="M17" s="39">
        <f>Sayfa8!H16</f>
        <v>4</v>
      </c>
      <c r="N17" s="39" t="str">
        <f>Sayfa8!I16</f>
        <v>3</v>
      </c>
      <c r="O17" s="39" t="str">
        <f>Sayfa8!J16</f>
        <v>4</v>
      </c>
      <c r="P17" s="39">
        <f>Sayfa8!K16</f>
        <v>5</v>
      </c>
      <c r="Q17" s="39">
        <f>Sayfa8!L16</f>
        <v>5</v>
      </c>
      <c r="R17" s="39" t="str">
        <f>Sayfa8!M16</f>
        <v xml:space="preserve"> </v>
      </c>
      <c r="S17" s="39" t="str">
        <f>Sayfa8!N16</f>
        <v xml:space="preserve"> </v>
      </c>
      <c r="T17" s="39" t="str">
        <f>Sayfa8!O16</f>
        <v xml:space="preserve"> </v>
      </c>
      <c r="U17" s="39" t="str">
        <f>Sayfa8!P16</f>
        <v xml:space="preserve"> </v>
      </c>
      <c r="V17" s="39" t="str">
        <f>Sayfa8!Q16</f>
        <v xml:space="preserve"> </v>
      </c>
      <c r="W17" s="39" t="str">
        <f>Sayfa8!R16</f>
        <v xml:space="preserve"> </v>
      </c>
      <c r="X17" s="39" t="str">
        <f>Sayfa8!S16</f>
        <v xml:space="preserve"> </v>
      </c>
      <c r="Y17" s="39" t="str">
        <f>Sayfa8!T16</f>
        <v xml:space="preserve"> </v>
      </c>
      <c r="Z17" s="39" t="str">
        <f>Sayfa8!U16</f>
        <v xml:space="preserve"> </v>
      </c>
      <c r="AA17" s="39" t="str">
        <f>Sayfa8!V16</f>
        <v xml:space="preserve"> </v>
      </c>
      <c r="AB17" s="39" t="str">
        <f>Sayfa8!W16</f>
        <v xml:space="preserve"> </v>
      </c>
      <c r="AC17" s="39" t="str">
        <f>Sayfa8!X16</f>
        <v xml:space="preserve"> </v>
      </c>
      <c r="AD17" s="39" t="str">
        <f>Sayfa8!Y16</f>
        <v xml:space="preserve"> </v>
      </c>
      <c r="AE17" s="39" t="str">
        <f>Sayfa8!Z16</f>
        <v xml:space="preserve"> </v>
      </c>
      <c r="AF17" s="39" t="str">
        <f>Sayfa8!AA16</f>
        <v xml:space="preserve"> </v>
      </c>
      <c r="AG17" s="39" t="str">
        <f>Sayfa8!AB16</f>
        <v xml:space="preserve"> </v>
      </c>
      <c r="AH17" s="39" t="str">
        <f>Sayfa8!AC16</f>
        <v xml:space="preserve"> </v>
      </c>
      <c r="AI17" s="39" t="str">
        <f>Sayfa8!AD16</f>
        <v xml:space="preserve"> </v>
      </c>
      <c r="AJ17" s="39" t="str">
        <f>Sayfa8!AE16</f>
        <v xml:space="preserve"> </v>
      </c>
      <c r="AK17" s="39" t="str">
        <f>Sayfa8!AF16</f>
        <v xml:space="preserve"> </v>
      </c>
      <c r="AL17" s="39" t="str">
        <f>Sayfa8!AG16</f>
        <v xml:space="preserve"> </v>
      </c>
      <c r="AM17" s="39" t="str">
        <f>Sayfa8!AH16</f>
        <v xml:space="preserve"> </v>
      </c>
      <c r="AN17" s="39" t="str">
        <f>Sayfa8!AI16</f>
        <v xml:space="preserve"> </v>
      </c>
      <c r="AO17" s="39" t="str">
        <f>Sayfa8!AJ16</f>
        <v xml:space="preserve"> </v>
      </c>
      <c r="AP17" s="39" t="str">
        <f>Sayfa8!AK16</f>
        <v xml:space="preserve"> </v>
      </c>
      <c r="AQ17" s="39" t="str">
        <f>Sayfa8!AL16</f>
        <v xml:space="preserve"> </v>
      </c>
      <c r="AR17" s="39" t="str">
        <f>Sayfa8!AM16</f>
        <v xml:space="preserve"> </v>
      </c>
      <c r="AS17" s="39" t="str">
        <f>Sayfa8!AN16</f>
        <v xml:space="preserve"> </v>
      </c>
      <c r="AT17" s="39" t="str">
        <f>Sayfa8!AO16</f>
        <v xml:space="preserve"> </v>
      </c>
      <c r="AU17" s="39" t="str">
        <f>Sayfa8!AP16</f>
        <v xml:space="preserve"> </v>
      </c>
      <c r="AV17" s="39" t="str">
        <f>Sayfa8!AQ16</f>
        <v xml:space="preserve"> </v>
      </c>
      <c r="AW17" s="39" t="str">
        <f>Sayfa8!AR16</f>
        <v xml:space="preserve"> </v>
      </c>
      <c r="AX17" s="71" t="str">
        <f>Sayfa8!AS16</f>
        <v xml:space="preserve"> </v>
      </c>
    </row>
    <row r="18" spans="1:52">
      <c r="A18" s="68">
        <v>11</v>
      </c>
      <c r="B18" s="139" t="s">
        <v>58</v>
      </c>
      <c r="C18" s="140" t="s">
        <v>58</v>
      </c>
      <c r="D18" s="140" t="s">
        <v>58</v>
      </c>
      <c r="E18" s="141" t="s">
        <v>58</v>
      </c>
      <c r="F18" s="34">
        <f>Sayfa8!A17</f>
        <v>5</v>
      </c>
      <c r="G18" s="34">
        <f>Sayfa8!B17</f>
        <v>4</v>
      </c>
      <c r="H18" s="34">
        <f>Sayfa8!C17</f>
        <v>4</v>
      </c>
      <c r="I18" s="34">
        <f>Sayfa8!D17</f>
        <v>5</v>
      </c>
      <c r="J18" s="34" t="str">
        <f>Sayfa8!E17</f>
        <v>4</v>
      </c>
      <c r="K18" s="34">
        <f>Sayfa8!F17</f>
        <v>5</v>
      </c>
      <c r="L18" s="34">
        <f>Sayfa8!G17</f>
        <v>4</v>
      </c>
      <c r="M18" s="34" t="str">
        <f>Sayfa8!H17</f>
        <v>3</v>
      </c>
      <c r="N18" s="34" t="str">
        <f>Sayfa8!I17</f>
        <v>3</v>
      </c>
      <c r="O18" s="34" t="str">
        <f>Sayfa8!J17</f>
        <v>4</v>
      </c>
      <c r="P18" s="34">
        <f>Sayfa8!K17</f>
        <v>5</v>
      </c>
      <c r="Q18" s="34">
        <f>Sayfa8!L17</f>
        <v>5</v>
      </c>
      <c r="R18" s="34" t="str">
        <f>Sayfa8!M17</f>
        <v xml:space="preserve"> </v>
      </c>
      <c r="S18" s="34" t="str">
        <f>Sayfa8!N17</f>
        <v xml:space="preserve"> </v>
      </c>
      <c r="T18" s="34" t="str">
        <f>Sayfa8!O17</f>
        <v xml:space="preserve"> </v>
      </c>
      <c r="U18" s="34" t="str">
        <f>Sayfa8!P17</f>
        <v xml:space="preserve"> </v>
      </c>
      <c r="V18" s="34" t="str">
        <f>Sayfa8!Q17</f>
        <v xml:space="preserve"> </v>
      </c>
      <c r="W18" s="34" t="str">
        <f>Sayfa8!R17</f>
        <v xml:space="preserve"> </v>
      </c>
      <c r="X18" s="34" t="str">
        <f>Sayfa8!S17</f>
        <v xml:space="preserve"> </v>
      </c>
      <c r="Y18" s="34" t="str">
        <f>Sayfa8!T17</f>
        <v xml:space="preserve"> </v>
      </c>
      <c r="Z18" s="34" t="str">
        <f>Sayfa8!U17</f>
        <v xml:space="preserve"> </v>
      </c>
      <c r="AA18" s="34" t="str">
        <f>Sayfa8!V17</f>
        <v xml:space="preserve"> </v>
      </c>
      <c r="AB18" s="34" t="str">
        <f>Sayfa8!W17</f>
        <v xml:space="preserve"> </v>
      </c>
      <c r="AC18" s="34" t="str">
        <f>Sayfa8!X17</f>
        <v xml:space="preserve"> </v>
      </c>
      <c r="AD18" s="34" t="str">
        <f>Sayfa8!Y17</f>
        <v xml:space="preserve"> </v>
      </c>
      <c r="AE18" s="34" t="str">
        <f>Sayfa8!Z17</f>
        <v xml:space="preserve"> </v>
      </c>
      <c r="AF18" s="34" t="str">
        <f>Sayfa8!AA17</f>
        <v xml:space="preserve"> </v>
      </c>
      <c r="AG18" s="34" t="str">
        <f>Sayfa8!AB17</f>
        <v xml:space="preserve"> </v>
      </c>
      <c r="AH18" s="34" t="str">
        <f>Sayfa8!AC17</f>
        <v xml:space="preserve"> </v>
      </c>
      <c r="AI18" s="34" t="str">
        <f>Sayfa8!AD17</f>
        <v xml:space="preserve"> </v>
      </c>
      <c r="AJ18" s="34" t="str">
        <f>Sayfa8!AE17</f>
        <v xml:space="preserve"> </v>
      </c>
      <c r="AK18" s="34" t="str">
        <f>Sayfa8!AF17</f>
        <v xml:space="preserve"> </v>
      </c>
      <c r="AL18" s="34" t="str">
        <f>Sayfa8!AG17</f>
        <v xml:space="preserve"> </v>
      </c>
      <c r="AM18" s="34" t="str">
        <f>Sayfa8!AH17</f>
        <v xml:space="preserve"> </v>
      </c>
      <c r="AN18" s="34" t="str">
        <f>Sayfa8!AI17</f>
        <v xml:space="preserve"> </v>
      </c>
      <c r="AO18" s="34" t="str">
        <f>Sayfa8!AJ17</f>
        <v xml:space="preserve"> </v>
      </c>
      <c r="AP18" s="34" t="str">
        <f>Sayfa8!AK17</f>
        <v xml:space="preserve"> </v>
      </c>
      <c r="AQ18" s="34" t="str">
        <f>Sayfa8!AL17</f>
        <v xml:space="preserve"> </v>
      </c>
      <c r="AR18" s="34" t="str">
        <f>Sayfa8!AM17</f>
        <v xml:space="preserve"> </v>
      </c>
      <c r="AS18" s="34" t="str">
        <f>Sayfa8!AN17</f>
        <v xml:space="preserve"> </v>
      </c>
      <c r="AT18" s="34" t="str">
        <f>Sayfa8!AO17</f>
        <v xml:space="preserve"> </v>
      </c>
      <c r="AU18" s="34" t="str">
        <f>Sayfa8!AP17</f>
        <v xml:space="preserve"> </v>
      </c>
      <c r="AV18" s="34" t="str">
        <f>Sayfa8!AQ17</f>
        <v xml:space="preserve"> </v>
      </c>
      <c r="AW18" s="34" t="str">
        <f>Sayfa8!AR17</f>
        <v xml:space="preserve"> </v>
      </c>
      <c r="AX18" s="69" t="str">
        <f>Sayfa8!AS17</f>
        <v xml:space="preserve"> </v>
      </c>
    </row>
    <row r="19" spans="1:52">
      <c r="A19" s="70">
        <v>12</v>
      </c>
      <c r="B19" s="142" t="s">
        <v>59</v>
      </c>
      <c r="C19" s="143" t="s">
        <v>59</v>
      </c>
      <c r="D19" s="143" t="s">
        <v>59</v>
      </c>
      <c r="E19" s="144" t="s">
        <v>59</v>
      </c>
      <c r="F19" s="39" t="str">
        <f>Sayfa8!A18</f>
        <v>4</v>
      </c>
      <c r="G19" s="39" t="str">
        <f>Sayfa8!B18</f>
        <v>3</v>
      </c>
      <c r="H19" s="39">
        <f>Sayfa8!C18</f>
        <v>4</v>
      </c>
      <c r="I19" s="39" t="str">
        <f>Sayfa8!D18</f>
        <v>4</v>
      </c>
      <c r="J19" s="39" t="str">
        <f>Sayfa8!E18</f>
        <v>4</v>
      </c>
      <c r="K19" s="39" t="str">
        <f>Sayfa8!F18</f>
        <v>4</v>
      </c>
      <c r="L19" s="39" t="str">
        <f>Sayfa8!G18</f>
        <v>3</v>
      </c>
      <c r="M19" s="39" t="str">
        <f>Sayfa8!H18</f>
        <v>3</v>
      </c>
      <c r="N19" s="39" t="str">
        <f>Sayfa8!I18</f>
        <v>3</v>
      </c>
      <c r="O19" s="39" t="str">
        <f>Sayfa8!J18</f>
        <v>4</v>
      </c>
      <c r="P19" s="39">
        <f>Sayfa8!K18</f>
        <v>5</v>
      </c>
      <c r="Q19" s="39" t="str">
        <f>Sayfa8!L18</f>
        <v>4</v>
      </c>
      <c r="R19" s="39" t="str">
        <f>Sayfa8!M18</f>
        <v xml:space="preserve"> </v>
      </c>
      <c r="S19" s="39" t="str">
        <f>Sayfa8!N18</f>
        <v xml:space="preserve"> </v>
      </c>
      <c r="T19" s="39" t="str">
        <f>Sayfa8!O18</f>
        <v xml:space="preserve"> </v>
      </c>
      <c r="U19" s="39" t="str">
        <f>Sayfa8!P18</f>
        <v xml:space="preserve"> </v>
      </c>
      <c r="V19" s="39" t="str">
        <f>Sayfa8!Q18</f>
        <v xml:space="preserve"> </v>
      </c>
      <c r="W19" s="39" t="str">
        <f>Sayfa8!R18</f>
        <v xml:space="preserve"> </v>
      </c>
      <c r="X19" s="39" t="str">
        <f>Sayfa8!S18</f>
        <v xml:space="preserve"> </v>
      </c>
      <c r="Y19" s="39" t="str">
        <f>Sayfa8!T18</f>
        <v xml:space="preserve"> </v>
      </c>
      <c r="Z19" s="39" t="str">
        <f>Sayfa8!U18</f>
        <v xml:space="preserve"> </v>
      </c>
      <c r="AA19" s="39" t="str">
        <f>Sayfa8!V18</f>
        <v xml:space="preserve"> </v>
      </c>
      <c r="AB19" s="39" t="str">
        <f>Sayfa8!W18</f>
        <v xml:space="preserve"> </v>
      </c>
      <c r="AC19" s="39" t="str">
        <f>Sayfa8!X18</f>
        <v xml:space="preserve"> </v>
      </c>
      <c r="AD19" s="39" t="str">
        <f>Sayfa8!Y18</f>
        <v xml:space="preserve"> </v>
      </c>
      <c r="AE19" s="39" t="str">
        <f>Sayfa8!Z18</f>
        <v xml:space="preserve"> </v>
      </c>
      <c r="AF19" s="39" t="str">
        <f>Sayfa8!AA18</f>
        <v xml:space="preserve"> </v>
      </c>
      <c r="AG19" s="39" t="str">
        <f>Sayfa8!AB18</f>
        <v xml:space="preserve"> </v>
      </c>
      <c r="AH19" s="39" t="str">
        <f>Sayfa8!AC18</f>
        <v xml:space="preserve"> </v>
      </c>
      <c r="AI19" s="39" t="str">
        <f>Sayfa8!AD18</f>
        <v xml:space="preserve"> </v>
      </c>
      <c r="AJ19" s="39" t="str">
        <f>Sayfa8!AE18</f>
        <v xml:space="preserve"> </v>
      </c>
      <c r="AK19" s="39" t="str">
        <f>Sayfa8!AF18</f>
        <v xml:space="preserve"> </v>
      </c>
      <c r="AL19" s="39" t="str">
        <f>Sayfa8!AG18</f>
        <v xml:space="preserve"> </v>
      </c>
      <c r="AM19" s="39" t="str">
        <f>Sayfa8!AH18</f>
        <v xml:space="preserve"> </v>
      </c>
      <c r="AN19" s="39" t="str">
        <f>Sayfa8!AI18</f>
        <v xml:space="preserve"> </v>
      </c>
      <c r="AO19" s="39" t="str">
        <f>Sayfa8!AJ18</f>
        <v xml:space="preserve"> </v>
      </c>
      <c r="AP19" s="39" t="str">
        <f>Sayfa8!AK18</f>
        <v xml:space="preserve"> </v>
      </c>
      <c r="AQ19" s="39" t="str">
        <f>Sayfa8!AL18</f>
        <v xml:space="preserve"> </v>
      </c>
      <c r="AR19" s="39" t="str">
        <f>Sayfa8!AM18</f>
        <v xml:space="preserve"> </v>
      </c>
      <c r="AS19" s="39" t="str">
        <f>Sayfa8!AN18</f>
        <v xml:space="preserve"> </v>
      </c>
      <c r="AT19" s="39" t="str">
        <f>Sayfa8!AO18</f>
        <v xml:space="preserve"> </v>
      </c>
      <c r="AU19" s="39" t="str">
        <f>Sayfa8!AP18</f>
        <v xml:space="preserve"> </v>
      </c>
      <c r="AV19" s="39" t="str">
        <f>Sayfa8!AQ18</f>
        <v xml:space="preserve"> </v>
      </c>
      <c r="AW19" s="39" t="str">
        <f>Sayfa8!AR18</f>
        <v xml:space="preserve"> </v>
      </c>
      <c r="AX19" s="71" t="str">
        <f>Sayfa8!AS18</f>
        <v xml:space="preserve"> </v>
      </c>
    </row>
    <row r="20" spans="1:52">
      <c r="A20" s="68">
        <v>13</v>
      </c>
      <c r="B20" s="139" t="s">
        <v>60</v>
      </c>
      <c r="C20" s="140" t="s">
        <v>60</v>
      </c>
      <c r="D20" s="140" t="s">
        <v>60</v>
      </c>
      <c r="E20" s="141" t="s">
        <v>60</v>
      </c>
      <c r="F20" s="34">
        <f>Sayfa8!A20</f>
        <v>5</v>
      </c>
      <c r="G20" s="34">
        <f>Sayfa8!B20</f>
        <v>4</v>
      </c>
      <c r="H20" s="34">
        <f>Sayfa8!C20</f>
        <v>4</v>
      </c>
      <c r="I20" s="34">
        <f>Sayfa8!D20</f>
        <v>5</v>
      </c>
      <c r="J20" s="34" t="str">
        <f>Sayfa8!E20</f>
        <v>4</v>
      </c>
      <c r="K20" s="34" t="str">
        <f>Sayfa8!F20</f>
        <v>4</v>
      </c>
      <c r="L20" s="34" t="str">
        <f>Sayfa8!G20</f>
        <v>3</v>
      </c>
      <c r="M20" s="34" t="str">
        <f>Sayfa8!H20</f>
        <v>3</v>
      </c>
      <c r="N20" s="34" t="str">
        <f>Sayfa8!I20</f>
        <v>3</v>
      </c>
      <c r="O20" s="34" t="str">
        <f>Sayfa8!J20</f>
        <v>4</v>
      </c>
      <c r="P20" s="34">
        <f>Sayfa8!K20</f>
        <v>5</v>
      </c>
      <c r="Q20" s="34" t="str">
        <f>Sayfa8!L20</f>
        <v>4</v>
      </c>
      <c r="R20" s="34" t="str">
        <f>Sayfa8!M20</f>
        <v xml:space="preserve"> </v>
      </c>
      <c r="S20" s="34" t="str">
        <f>Sayfa8!N20</f>
        <v xml:space="preserve"> </v>
      </c>
      <c r="T20" s="34" t="str">
        <f>Sayfa8!O20</f>
        <v xml:space="preserve"> </v>
      </c>
      <c r="U20" s="34" t="str">
        <f>Sayfa8!P20</f>
        <v xml:space="preserve"> </v>
      </c>
      <c r="V20" s="34" t="str">
        <f>Sayfa8!Q20</f>
        <v xml:space="preserve"> </v>
      </c>
      <c r="W20" s="34" t="str">
        <f>Sayfa8!R20</f>
        <v xml:space="preserve"> </v>
      </c>
      <c r="X20" s="34" t="str">
        <f>Sayfa8!S20</f>
        <v xml:space="preserve"> </v>
      </c>
      <c r="Y20" s="34" t="str">
        <f>Sayfa8!T20</f>
        <v xml:space="preserve"> </v>
      </c>
      <c r="Z20" s="34" t="str">
        <f>Sayfa8!U20</f>
        <v xml:space="preserve"> </v>
      </c>
      <c r="AA20" s="34" t="str">
        <f>Sayfa8!V20</f>
        <v xml:space="preserve"> </v>
      </c>
      <c r="AB20" s="34" t="str">
        <f>Sayfa8!W20</f>
        <v xml:space="preserve"> </v>
      </c>
      <c r="AC20" s="34" t="str">
        <f>Sayfa8!X20</f>
        <v xml:space="preserve"> </v>
      </c>
      <c r="AD20" s="34" t="str">
        <f>Sayfa8!Y20</f>
        <v xml:space="preserve"> </v>
      </c>
      <c r="AE20" s="34" t="str">
        <f>Sayfa8!Z20</f>
        <v xml:space="preserve"> </v>
      </c>
      <c r="AF20" s="34" t="str">
        <f>Sayfa8!AA20</f>
        <v xml:space="preserve"> </v>
      </c>
      <c r="AG20" s="34" t="str">
        <f>Sayfa8!AB20</f>
        <v xml:space="preserve"> </v>
      </c>
      <c r="AH20" s="34" t="str">
        <f>Sayfa8!AC20</f>
        <v xml:space="preserve"> </v>
      </c>
      <c r="AI20" s="34" t="str">
        <f>Sayfa8!AD20</f>
        <v xml:space="preserve"> </v>
      </c>
      <c r="AJ20" s="34" t="str">
        <f>Sayfa8!AE20</f>
        <v xml:space="preserve"> </v>
      </c>
      <c r="AK20" s="34" t="str">
        <f>Sayfa8!AF20</f>
        <v xml:space="preserve"> </v>
      </c>
      <c r="AL20" s="34" t="str">
        <f>Sayfa8!AG20</f>
        <v xml:space="preserve"> </v>
      </c>
      <c r="AM20" s="34" t="str">
        <f>Sayfa8!AH20</f>
        <v xml:space="preserve"> </v>
      </c>
      <c r="AN20" s="34" t="str">
        <f>Sayfa8!AI20</f>
        <v xml:space="preserve"> </v>
      </c>
      <c r="AO20" s="34" t="str">
        <f>Sayfa8!AJ20</f>
        <v xml:space="preserve"> </v>
      </c>
      <c r="AP20" s="34" t="str">
        <f>Sayfa8!AK20</f>
        <v xml:space="preserve"> </v>
      </c>
      <c r="AQ20" s="34" t="str">
        <f>Sayfa8!AL20</f>
        <v xml:space="preserve"> </v>
      </c>
      <c r="AR20" s="34" t="str">
        <f>Sayfa8!AM20</f>
        <v xml:space="preserve"> </v>
      </c>
      <c r="AS20" s="34" t="str">
        <f>Sayfa8!AN20</f>
        <v xml:space="preserve"> </v>
      </c>
      <c r="AT20" s="34" t="str">
        <f>Sayfa8!AO20</f>
        <v xml:space="preserve"> </v>
      </c>
      <c r="AU20" s="34" t="str">
        <f>Sayfa8!AP20</f>
        <v xml:space="preserve"> </v>
      </c>
      <c r="AV20" s="34" t="str">
        <f>Sayfa8!AQ20</f>
        <v xml:space="preserve"> </v>
      </c>
      <c r="AW20" s="34" t="str">
        <f>Sayfa8!AR20</f>
        <v xml:space="preserve"> </v>
      </c>
      <c r="AX20" s="69" t="str">
        <f>Sayfa8!AS20</f>
        <v xml:space="preserve"> </v>
      </c>
    </row>
    <row r="21" spans="1:52">
      <c r="A21" s="70">
        <v>14</v>
      </c>
      <c r="B21" s="142" t="s">
        <v>61</v>
      </c>
      <c r="C21" s="143" t="s">
        <v>61</v>
      </c>
      <c r="D21" s="143" t="s">
        <v>61</v>
      </c>
      <c r="E21" s="144" t="s">
        <v>61</v>
      </c>
      <c r="F21" s="39">
        <f>Sayfa8!A21</f>
        <v>5</v>
      </c>
      <c r="G21" s="39">
        <f>Sayfa8!B21</f>
        <v>4</v>
      </c>
      <c r="H21" s="39">
        <f>Sayfa8!C21</f>
        <v>4</v>
      </c>
      <c r="I21" s="39">
        <f>Sayfa8!D21</f>
        <v>5</v>
      </c>
      <c r="J21" s="39">
        <f>Sayfa8!E21</f>
        <v>5</v>
      </c>
      <c r="K21" s="39">
        <f>Sayfa8!F21</f>
        <v>5</v>
      </c>
      <c r="L21" s="39">
        <f>Sayfa8!G21</f>
        <v>4</v>
      </c>
      <c r="M21" s="39">
        <f>Sayfa8!H21</f>
        <v>4</v>
      </c>
      <c r="N21" s="39">
        <f>Sayfa8!I21</f>
        <v>4</v>
      </c>
      <c r="O21" s="39" t="str">
        <f>Sayfa8!J21</f>
        <v>4</v>
      </c>
      <c r="P21" s="39">
        <f>Sayfa8!K21</f>
        <v>5</v>
      </c>
      <c r="Q21" s="39">
        <f>Sayfa8!L21</f>
        <v>5</v>
      </c>
      <c r="R21" s="39" t="str">
        <f>Sayfa8!M21</f>
        <v xml:space="preserve"> </v>
      </c>
      <c r="S21" s="39" t="str">
        <f>Sayfa8!N21</f>
        <v xml:space="preserve"> </v>
      </c>
      <c r="T21" s="39" t="str">
        <f>Sayfa8!O21</f>
        <v xml:space="preserve"> </v>
      </c>
      <c r="U21" s="39" t="str">
        <f>Sayfa8!P21</f>
        <v xml:space="preserve"> </v>
      </c>
      <c r="V21" s="39" t="str">
        <f>Sayfa8!Q21</f>
        <v xml:space="preserve"> </v>
      </c>
      <c r="W21" s="39" t="str">
        <f>Sayfa8!R21</f>
        <v xml:space="preserve"> </v>
      </c>
      <c r="X21" s="39" t="str">
        <f>Sayfa8!S21</f>
        <v xml:space="preserve"> </v>
      </c>
      <c r="Y21" s="39" t="str">
        <f>Sayfa8!T21</f>
        <v xml:space="preserve"> </v>
      </c>
      <c r="Z21" s="39" t="str">
        <f>Sayfa8!U21</f>
        <v xml:space="preserve"> </v>
      </c>
      <c r="AA21" s="39" t="str">
        <f>Sayfa8!V21</f>
        <v xml:space="preserve"> </v>
      </c>
      <c r="AB21" s="39" t="str">
        <f>Sayfa8!W21</f>
        <v xml:space="preserve"> </v>
      </c>
      <c r="AC21" s="39" t="str">
        <f>Sayfa8!X21</f>
        <v xml:space="preserve"> </v>
      </c>
      <c r="AD21" s="39" t="str">
        <f>Sayfa8!Y21</f>
        <v xml:space="preserve"> </v>
      </c>
      <c r="AE21" s="39" t="str">
        <f>Sayfa8!Z21</f>
        <v xml:space="preserve"> </v>
      </c>
      <c r="AF21" s="39" t="str">
        <f>Sayfa8!AA21</f>
        <v xml:space="preserve"> </v>
      </c>
      <c r="AG21" s="39" t="str">
        <f>Sayfa8!AB21</f>
        <v xml:space="preserve"> </v>
      </c>
      <c r="AH21" s="39" t="str">
        <f>Sayfa8!AC21</f>
        <v xml:space="preserve"> </v>
      </c>
      <c r="AI21" s="39" t="str">
        <f>Sayfa8!AD21</f>
        <v xml:space="preserve"> </v>
      </c>
      <c r="AJ21" s="39" t="str">
        <f>Sayfa8!AE21</f>
        <v xml:space="preserve"> </v>
      </c>
      <c r="AK21" s="39" t="str">
        <f>Sayfa8!AF21</f>
        <v xml:space="preserve"> </v>
      </c>
      <c r="AL21" s="39" t="str">
        <f>Sayfa8!AG21</f>
        <v xml:space="preserve"> </v>
      </c>
      <c r="AM21" s="39" t="str">
        <f>Sayfa8!AH21</f>
        <v xml:space="preserve"> </v>
      </c>
      <c r="AN21" s="39" t="str">
        <f>Sayfa8!AI21</f>
        <v xml:space="preserve"> </v>
      </c>
      <c r="AO21" s="39" t="str">
        <f>Sayfa8!AJ21</f>
        <v xml:space="preserve"> </v>
      </c>
      <c r="AP21" s="39" t="str">
        <f>Sayfa8!AK21</f>
        <v xml:space="preserve"> </v>
      </c>
      <c r="AQ21" s="39" t="str">
        <f>Sayfa8!AL21</f>
        <v xml:space="preserve"> </v>
      </c>
      <c r="AR21" s="39" t="str">
        <f>Sayfa8!AM21</f>
        <v xml:space="preserve"> </v>
      </c>
      <c r="AS21" s="39" t="str">
        <f>Sayfa8!AN21</f>
        <v xml:space="preserve"> </v>
      </c>
      <c r="AT21" s="39" t="str">
        <f>Sayfa8!AO21</f>
        <v xml:space="preserve"> </v>
      </c>
      <c r="AU21" s="39" t="str">
        <f>Sayfa8!AP21</f>
        <v xml:space="preserve"> </v>
      </c>
      <c r="AV21" s="39" t="str">
        <f>Sayfa8!AQ21</f>
        <v xml:space="preserve"> </v>
      </c>
      <c r="AW21" s="39" t="str">
        <f>Sayfa8!AR21</f>
        <v xml:space="preserve"> </v>
      </c>
      <c r="AX21" s="71" t="str">
        <f>Sayfa8!AS21</f>
        <v xml:space="preserve"> </v>
      </c>
    </row>
    <row r="22" spans="1:52">
      <c r="A22" s="68">
        <v>15</v>
      </c>
      <c r="B22" s="139" t="s">
        <v>62</v>
      </c>
      <c r="C22" s="140" t="s">
        <v>62</v>
      </c>
      <c r="D22" s="140" t="s">
        <v>62</v>
      </c>
      <c r="E22" s="141" t="s">
        <v>62</v>
      </c>
      <c r="F22" s="34" t="str">
        <f>Sayfa8!A22</f>
        <v>4</v>
      </c>
      <c r="G22" s="34" t="str">
        <f>Sayfa8!B22</f>
        <v>3</v>
      </c>
      <c r="H22" s="34">
        <f>Sayfa8!C22</f>
        <v>4</v>
      </c>
      <c r="I22" s="34" t="str">
        <f>Sayfa8!D22</f>
        <v>4</v>
      </c>
      <c r="J22" s="34" t="str">
        <f>Sayfa8!E22</f>
        <v>4</v>
      </c>
      <c r="K22" s="34" t="str">
        <f>Sayfa8!F22</f>
        <v>4</v>
      </c>
      <c r="L22" s="34" t="str">
        <f>Sayfa8!G22</f>
        <v>3</v>
      </c>
      <c r="M22" s="34" t="str">
        <f>Sayfa8!H22</f>
        <v>3</v>
      </c>
      <c r="N22" s="34" t="str">
        <f>Sayfa8!I22</f>
        <v>3</v>
      </c>
      <c r="O22" s="34" t="str">
        <f>Sayfa8!J22</f>
        <v>4</v>
      </c>
      <c r="P22" s="34">
        <f>Sayfa8!K22</f>
        <v>5</v>
      </c>
      <c r="Q22" s="34" t="str">
        <f>Sayfa8!L22</f>
        <v>4</v>
      </c>
      <c r="R22" s="34" t="str">
        <f>Sayfa8!M22</f>
        <v xml:space="preserve"> </v>
      </c>
      <c r="S22" s="34" t="str">
        <f>Sayfa8!N22</f>
        <v xml:space="preserve"> </v>
      </c>
      <c r="T22" s="34" t="str">
        <f>Sayfa8!O22</f>
        <v xml:space="preserve"> </v>
      </c>
      <c r="U22" s="34" t="str">
        <f>Sayfa8!P22</f>
        <v xml:space="preserve"> </v>
      </c>
      <c r="V22" s="34" t="str">
        <f>Sayfa8!Q22</f>
        <v xml:space="preserve"> </v>
      </c>
      <c r="W22" s="34" t="str">
        <f>Sayfa8!R22</f>
        <v xml:space="preserve"> </v>
      </c>
      <c r="X22" s="34" t="str">
        <f>Sayfa8!S22</f>
        <v xml:space="preserve"> </v>
      </c>
      <c r="Y22" s="34" t="str">
        <f>Sayfa8!T22</f>
        <v xml:space="preserve"> </v>
      </c>
      <c r="Z22" s="34" t="str">
        <f>Sayfa8!U22</f>
        <v xml:space="preserve"> </v>
      </c>
      <c r="AA22" s="34" t="str">
        <f>Sayfa8!V22</f>
        <v xml:space="preserve"> </v>
      </c>
      <c r="AB22" s="34" t="str">
        <f>Sayfa8!W22</f>
        <v xml:space="preserve"> </v>
      </c>
      <c r="AC22" s="34" t="str">
        <f>Sayfa8!X22</f>
        <v xml:space="preserve"> </v>
      </c>
      <c r="AD22" s="34" t="str">
        <f>Sayfa8!Y22</f>
        <v xml:space="preserve"> </v>
      </c>
      <c r="AE22" s="34" t="str">
        <f>Sayfa8!Z22</f>
        <v xml:space="preserve"> </v>
      </c>
      <c r="AF22" s="34" t="str">
        <f>Sayfa8!AA22</f>
        <v xml:space="preserve"> </v>
      </c>
      <c r="AG22" s="34" t="str">
        <f>Sayfa8!AB22</f>
        <v xml:space="preserve"> </v>
      </c>
      <c r="AH22" s="34" t="str">
        <f>Sayfa8!AC22</f>
        <v xml:space="preserve"> </v>
      </c>
      <c r="AI22" s="34" t="str">
        <f>Sayfa8!AD22</f>
        <v xml:space="preserve"> </v>
      </c>
      <c r="AJ22" s="34" t="str">
        <f>Sayfa8!AE22</f>
        <v xml:space="preserve"> </v>
      </c>
      <c r="AK22" s="34" t="str">
        <f>Sayfa8!AF22</f>
        <v xml:space="preserve"> </v>
      </c>
      <c r="AL22" s="34" t="str">
        <f>Sayfa8!AG22</f>
        <v xml:space="preserve"> </v>
      </c>
      <c r="AM22" s="34" t="str">
        <f>Sayfa8!AH22</f>
        <v xml:space="preserve"> </v>
      </c>
      <c r="AN22" s="34" t="str">
        <f>Sayfa8!AI22</f>
        <v xml:space="preserve"> </v>
      </c>
      <c r="AO22" s="34" t="str">
        <f>Sayfa8!AJ22</f>
        <v xml:space="preserve"> </v>
      </c>
      <c r="AP22" s="34" t="str">
        <f>Sayfa8!AK22</f>
        <v xml:space="preserve"> </v>
      </c>
      <c r="AQ22" s="34" t="str">
        <f>Sayfa8!AL22</f>
        <v xml:space="preserve"> </v>
      </c>
      <c r="AR22" s="34" t="str">
        <f>Sayfa8!AM22</f>
        <v xml:space="preserve"> </v>
      </c>
      <c r="AS22" s="34" t="str">
        <f>Sayfa8!AN22</f>
        <v xml:space="preserve"> </v>
      </c>
      <c r="AT22" s="34" t="str">
        <f>Sayfa8!AO22</f>
        <v xml:space="preserve"> </v>
      </c>
      <c r="AU22" s="34" t="str">
        <f>Sayfa8!AP22</f>
        <v xml:space="preserve"> </v>
      </c>
      <c r="AV22" s="34" t="str">
        <f>Sayfa8!AQ22</f>
        <v xml:space="preserve"> </v>
      </c>
      <c r="AW22" s="34" t="str">
        <f>Sayfa8!AR22</f>
        <v xml:space="preserve"> </v>
      </c>
      <c r="AX22" s="69" t="str">
        <f>Sayfa8!AS22</f>
        <v xml:space="preserve"> </v>
      </c>
    </row>
    <row r="23" spans="1:52">
      <c r="A23" s="70">
        <v>16</v>
      </c>
      <c r="B23" s="142" t="s">
        <v>63</v>
      </c>
      <c r="C23" s="143" t="s">
        <v>63</v>
      </c>
      <c r="D23" s="143" t="s">
        <v>63</v>
      </c>
      <c r="E23" s="144" t="s">
        <v>63</v>
      </c>
      <c r="F23" s="39" t="str">
        <f>Sayfa8!A23</f>
        <v>4</v>
      </c>
      <c r="G23" s="39" t="str">
        <f>Sayfa8!B23</f>
        <v>3</v>
      </c>
      <c r="H23" s="39">
        <f>Sayfa8!C23</f>
        <v>4</v>
      </c>
      <c r="I23" s="39" t="str">
        <f>Sayfa8!D23</f>
        <v>4</v>
      </c>
      <c r="J23" s="39" t="str">
        <f>Sayfa8!E23</f>
        <v>4</v>
      </c>
      <c r="K23" s="39" t="str">
        <f>Sayfa8!F23</f>
        <v>4</v>
      </c>
      <c r="L23" s="39" t="str">
        <f>Sayfa8!G23</f>
        <v>3</v>
      </c>
      <c r="M23" s="39" t="str">
        <f>Sayfa8!H23</f>
        <v>3</v>
      </c>
      <c r="N23" s="39" t="str">
        <f>Sayfa8!I23</f>
        <v>3</v>
      </c>
      <c r="O23" s="39" t="str">
        <f>Sayfa8!J23</f>
        <v>4</v>
      </c>
      <c r="P23" s="39">
        <f>Sayfa8!K23</f>
        <v>5</v>
      </c>
      <c r="Q23" s="39" t="str">
        <f>Sayfa8!L23</f>
        <v>4</v>
      </c>
      <c r="R23" s="39" t="str">
        <f>Sayfa8!M23</f>
        <v xml:space="preserve"> </v>
      </c>
      <c r="S23" s="39" t="str">
        <f>Sayfa8!N23</f>
        <v xml:space="preserve"> </v>
      </c>
      <c r="T23" s="39" t="str">
        <f>Sayfa8!O23</f>
        <v xml:space="preserve"> </v>
      </c>
      <c r="U23" s="39" t="str">
        <f>Sayfa8!P23</f>
        <v xml:space="preserve"> </v>
      </c>
      <c r="V23" s="39" t="str">
        <f>Sayfa8!Q23</f>
        <v xml:space="preserve"> </v>
      </c>
      <c r="W23" s="39" t="str">
        <f>Sayfa8!R23</f>
        <v xml:space="preserve"> </v>
      </c>
      <c r="X23" s="39" t="str">
        <f>Sayfa8!S23</f>
        <v xml:space="preserve"> </v>
      </c>
      <c r="Y23" s="39" t="str">
        <f>Sayfa8!T23</f>
        <v xml:space="preserve"> </v>
      </c>
      <c r="Z23" s="39" t="str">
        <f>Sayfa8!U23</f>
        <v xml:space="preserve"> </v>
      </c>
      <c r="AA23" s="39" t="str">
        <f>Sayfa8!V23</f>
        <v xml:space="preserve"> </v>
      </c>
      <c r="AB23" s="39" t="str">
        <f>Sayfa8!W23</f>
        <v xml:space="preserve"> </v>
      </c>
      <c r="AC23" s="39" t="str">
        <f>Sayfa8!X23</f>
        <v xml:space="preserve"> </v>
      </c>
      <c r="AD23" s="39" t="str">
        <f>Sayfa8!Y23</f>
        <v xml:space="preserve"> </v>
      </c>
      <c r="AE23" s="39" t="str">
        <f>Sayfa8!Z23</f>
        <v xml:space="preserve"> </v>
      </c>
      <c r="AF23" s="39" t="str">
        <f>Sayfa8!AA23</f>
        <v xml:space="preserve"> </v>
      </c>
      <c r="AG23" s="39" t="str">
        <f>Sayfa8!AB23</f>
        <v xml:space="preserve"> </v>
      </c>
      <c r="AH23" s="39" t="str">
        <f>Sayfa8!AC23</f>
        <v xml:space="preserve"> </v>
      </c>
      <c r="AI23" s="39" t="str">
        <f>Sayfa8!AD23</f>
        <v xml:space="preserve"> </v>
      </c>
      <c r="AJ23" s="39" t="str">
        <f>Sayfa8!AE23</f>
        <v xml:space="preserve"> </v>
      </c>
      <c r="AK23" s="39" t="str">
        <f>Sayfa8!AF23</f>
        <v xml:space="preserve"> </v>
      </c>
      <c r="AL23" s="39" t="str">
        <f>Sayfa8!AG23</f>
        <v xml:space="preserve"> </v>
      </c>
      <c r="AM23" s="39" t="str">
        <f>Sayfa8!AH23</f>
        <v xml:space="preserve"> </v>
      </c>
      <c r="AN23" s="39" t="str">
        <f>Sayfa8!AI23</f>
        <v xml:space="preserve"> </v>
      </c>
      <c r="AO23" s="39" t="str">
        <f>Sayfa8!AJ23</f>
        <v xml:space="preserve"> </v>
      </c>
      <c r="AP23" s="39" t="str">
        <f>Sayfa8!AK23</f>
        <v xml:space="preserve"> </v>
      </c>
      <c r="AQ23" s="39" t="str">
        <f>Sayfa8!AL23</f>
        <v xml:space="preserve"> </v>
      </c>
      <c r="AR23" s="39" t="str">
        <f>Sayfa8!AM23</f>
        <v xml:space="preserve"> </v>
      </c>
      <c r="AS23" s="39" t="str">
        <f>Sayfa8!AN23</f>
        <v xml:space="preserve"> </v>
      </c>
      <c r="AT23" s="39" t="str">
        <f>Sayfa8!AO23</f>
        <v xml:space="preserve"> </v>
      </c>
      <c r="AU23" s="39" t="str">
        <f>Sayfa8!AP23</f>
        <v xml:space="preserve"> </v>
      </c>
      <c r="AV23" s="39" t="str">
        <f>Sayfa8!AQ23</f>
        <v xml:space="preserve"> </v>
      </c>
      <c r="AW23" s="39" t="str">
        <f>Sayfa8!AR23</f>
        <v xml:space="preserve"> </v>
      </c>
      <c r="AX23" s="71" t="str">
        <f>Sayfa8!AS23</f>
        <v xml:space="preserve"> </v>
      </c>
    </row>
    <row r="24" spans="1:52">
      <c r="A24" s="68">
        <v>17</v>
      </c>
      <c r="B24" s="139" t="s">
        <v>64</v>
      </c>
      <c r="C24" s="140" t="s">
        <v>64</v>
      </c>
      <c r="D24" s="140" t="s">
        <v>64</v>
      </c>
      <c r="E24" s="141" t="s">
        <v>64</v>
      </c>
      <c r="F24" s="34" t="str">
        <f>Sayfa8!A24</f>
        <v>4</v>
      </c>
      <c r="G24" s="34" t="str">
        <f>Sayfa8!B24</f>
        <v>3</v>
      </c>
      <c r="H24" s="34">
        <f>Sayfa8!C24</f>
        <v>4</v>
      </c>
      <c r="I24" s="34" t="str">
        <f>Sayfa8!D24</f>
        <v>4</v>
      </c>
      <c r="J24" s="34" t="str">
        <f>Sayfa8!E24</f>
        <v>4</v>
      </c>
      <c r="K24" s="34" t="str">
        <f>Sayfa8!F24</f>
        <v>4</v>
      </c>
      <c r="L24" s="34" t="str">
        <f>Sayfa8!G24</f>
        <v>3</v>
      </c>
      <c r="M24" s="34" t="str">
        <f>Sayfa8!H24</f>
        <v>3</v>
      </c>
      <c r="N24" s="34" t="str">
        <f>Sayfa8!I24</f>
        <v>3</v>
      </c>
      <c r="O24" s="34" t="str">
        <f>Sayfa8!J24</f>
        <v>4</v>
      </c>
      <c r="P24" s="34">
        <f>Sayfa8!K24</f>
        <v>5</v>
      </c>
      <c r="Q24" s="34" t="str">
        <f>Sayfa8!L24</f>
        <v>4</v>
      </c>
      <c r="R24" s="34" t="str">
        <f>Sayfa8!M24</f>
        <v xml:space="preserve"> </v>
      </c>
      <c r="S24" s="34" t="str">
        <f>Sayfa8!N24</f>
        <v xml:space="preserve"> </v>
      </c>
      <c r="T24" s="34" t="str">
        <f>Sayfa8!O24</f>
        <v xml:space="preserve"> </v>
      </c>
      <c r="U24" s="34" t="str">
        <f>Sayfa8!P24</f>
        <v xml:space="preserve"> </v>
      </c>
      <c r="V24" s="34" t="str">
        <f>Sayfa8!Q24</f>
        <v xml:space="preserve"> </v>
      </c>
      <c r="W24" s="34" t="str">
        <f>Sayfa8!R24</f>
        <v xml:space="preserve"> </v>
      </c>
      <c r="X24" s="34" t="str">
        <f>Sayfa8!S24</f>
        <v xml:space="preserve"> </v>
      </c>
      <c r="Y24" s="34" t="str">
        <f>Sayfa8!T24</f>
        <v xml:space="preserve"> </v>
      </c>
      <c r="Z24" s="34" t="str">
        <f>Sayfa8!U24</f>
        <v xml:space="preserve"> </v>
      </c>
      <c r="AA24" s="34" t="str">
        <f>Sayfa8!V24</f>
        <v xml:space="preserve"> </v>
      </c>
      <c r="AB24" s="34" t="str">
        <f>Sayfa8!W24</f>
        <v xml:space="preserve"> </v>
      </c>
      <c r="AC24" s="34" t="str">
        <f>Sayfa8!X24</f>
        <v xml:space="preserve"> </v>
      </c>
      <c r="AD24" s="34" t="str">
        <f>Sayfa8!Y24</f>
        <v xml:space="preserve"> </v>
      </c>
      <c r="AE24" s="34" t="str">
        <f>Sayfa8!Z24</f>
        <v xml:space="preserve"> </v>
      </c>
      <c r="AF24" s="34" t="str">
        <f>Sayfa8!AA24</f>
        <v xml:space="preserve"> </v>
      </c>
      <c r="AG24" s="34" t="str">
        <f>Sayfa8!AB24</f>
        <v xml:space="preserve"> </v>
      </c>
      <c r="AH24" s="34" t="str">
        <f>Sayfa8!AC24</f>
        <v xml:space="preserve"> </v>
      </c>
      <c r="AI24" s="34" t="str">
        <f>Sayfa8!AD24</f>
        <v xml:space="preserve"> </v>
      </c>
      <c r="AJ24" s="34" t="str">
        <f>Sayfa8!AE24</f>
        <v xml:space="preserve"> </v>
      </c>
      <c r="AK24" s="34" t="str">
        <f>Sayfa8!AF24</f>
        <v xml:space="preserve"> </v>
      </c>
      <c r="AL24" s="34" t="str">
        <f>Sayfa8!AG24</f>
        <v xml:space="preserve"> </v>
      </c>
      <c r="AM24" s="34" t="str">
        <f>Sayfa8!AH24</f>
        <v xml:space="preserve"> </v>
      </c>
      <c r="AN24" s="34" t="str">
        <f>Sayfa8!AI24</f>
        <v xml:space="preserve"> </v>
      </c>
      <c r="AO24" s="34" t="str">
        <f>Sayfa8!AJ24</f>
        <v xml:space="preserve"> </v>
      </c>
      <c r="AP24" s="34" t="str">
        <f>Sayfa8!AK24</f>
        <v xml:space="preserve"> </v>
      </c>
      <c r="AQ24" s="34" t="str">
        <f>Sayfa8!AL24</f>
        <v xml:space="preserve"> </v>
      </c>
      <c r="AR24" s="34" t="str">
        <f>Sayfa8!AM24</f>
        <v xml:space="preserve"> </v>
      </c>
      <c r="AS24" s="34" t="str">
        <f>Sayfa8!AN24</f>
        <v xml:space="preserve"> </v>
      </c>
      <c r="AT24" s="34" t="str">
        <f>Sayfa8!AO24</f>
        <v xml:space="preserve"> </v>
      </c>
      <c r="AU24" s="34" t="str">
        <f>Sayfa8!AP24</f>
        <v xml:space="preserve"> </v>
      </c>
      <c r="AV24" s="34" t="str">
        <f>Sayfa8!AQ24</f>
        <v xml:space="preserve"> </v>
      </c>
      <c r="AW24" s="34" t="str">
        <f>Sayfa8!AR24</f>
        <v xml:space="preserve"> </v>
      </c>
      <c r="AX24" s="69" t="str">
        <f>Sayfa8!AS24</f>
        <v xml:space="preserve"> </v>
      </c>
    </row>
    <row r="25" spans="1:52">
      <c r="A25" s="70">
        <v>18</v>
      </c>
      <c r="B25" s="142" t="s">
        <v>65</v>
      </c>
      <c r="C25" s="143" t="s">
        <v>65</v>
      </c>
      <c r="D25" s="143" t="s">
        <v>65</v>
      </c>
      <c r="E25" s="144" t="s">
        <v>65</v>
      </c>
      <c r="F25" s="39">
        <f>Sayfa8!A25</f>
        <v>5</v>
      </c>
      <c r="G25" s="39">
        <f>Sayfa8!B25</f>
        <v>4</v>
      </c>
      <c r="H25" s="39">
        <f>Sayfa8!C25</f>
        <v>4</v>
      </c>
      <c r="I25" s="39">
        <f>Sayfa8!D25</f>
        <v>5</v>
      </c>
      <c r="J25" s="39" t="str">
        <f>Sayfa8!E25</f>
        <v>4</v>
      </c>
      <c r="K25" s="39">
        <f>Sayfa8!F25</f>
        <v>5</v>
      </c>
      <c r="L25" s="39">
        <f>Sayfa8!G25</f>
        <v>4</v>
      </c>
      <c r="M25" s="39">
        <f>Sayfa8!H25</f>
        <v>4</v>
      </c>
      <c r="N25" s="39">
        <f>Sayfa8!I25</f>
        <v>4</v>
      </c>
      <c r="O25" s="39" t="str">
        <f>Sayfa8!J25</f>
        <v>4</v>
      </c>
      <c r="P25" s="39">
        <f>Sayfa8!K25</f>
        <v>5</v>
      </c>
      <c r="Q25" s="39">
        <f>Sayfa8!L25</f>
        <v>5</v>
      </c>
      <c r="R25" s="39" t="str">
        <f>Sayfa8!M25</f>
        <v xml:space="preserve"> </v>
      </c>
      <c r="S25" s="39" t="str">
        <f>Sayfa8!N25</f>
        <v xml:space="preserve"> </v>
      </c>
      <c r="T25" s="39" t="str">
        <f>Sayfa8!O25</f>
        <v xml:space="preserve"> </v>
      </c>
      <c r="U25" s="39" t="str">
        <f>Sayfa8!P25</f>
        <v xml:space="preserve"> </v>
      </c>
      <c r="V25" s="39" t="str">
        <f>Sayfa8!Q25</f>
        <v xml:space="preserve"> </v>
      </c>
      <c r="W25" s="39" t="str">
        <f>Sayfa8!R25</f>
        <v xml:space="preserve"> </v>
      </c>
      <c r="X25" s="39" t="str">
        <f>Sayfa8!S25</f>
        <v xml:space="preserve"> </v>
      </c>
      <c r="Y25" s="39" t="str">
        <f>Sayfa8!T25</f>
        <v xml:space="preserve"> </v>
      </c>
      <c r="Z25" s="39" t="str">
        <f>Sayfa8!U25</f>
        <v xml:space="preserve"> </v>
      </c>
      <c r="AA25" s="39" t="str">
        <f>Sayfa8!V25</f>
        <v xml:space="preserve"> </v>
      </c>
      <c r="AB25" s="39" t="str">
        <f>Sayfa8!W25</f>
        <v xml:space="preserve"> </v>
      </c>
      <c r="AC25" s="39" t="str">
        <f>Sayfa8!X25</f>
        <v xml:space="preserve"> </v>
      </c>
      <c r="AD25" s="39" t="str">
        <f>Sayfa8!Y25</f>
        <v xml:space="preserve"> </v>
      </c>
      <c r="AE25" s="39" t="str">
        <f>Sayfa8!Z25</f>
        <v xml:space="preserve"> </v>
      </c>
      <c r="AF25" s="39" t="str">
        <f>Sayfa8!AA25</f>
        <v xml:space="preserve"> </v>
      </c>
      <c r="AG25" s="39" t="str">
        <f>Sayfa8!AB25</f>
        <v xml:space="preserve"> </v>
      </c>
      <c r="AH25" s="39" t="str">
        <f>Sayfa8!AC25</f>
        <v xml:space="preserve"> </v>
      </c>
      <c r="AI25" s="39" t="str">
        <f>Sayfa8!AD25</f>
        <v xml:space="preserve"> </v>
      </c>
      <c r="AJ25" s="39" t="str">
        <f>Sayfa8!AE25</f>
        <v xml:space="preserve"> </v>
      </c>
      <c r="AK25" s="39" t="str">
        <f>Sayfa8!AF25</f>
        <v xml:space="preserve"> </v>
      </c>
      <c r="AL25" s="39" t="str">
        <f>Sayfa8!AG25</f>
        <v xml:space="preserve"> </v>
      </c>
      <c r="AM25" s="39" t="str">
        <f>Sayfa8!AH25</f>
        <v xml:space="preserve"> </v>
      </c>
      <c r="AN25" s="39" t="str">
        <f>Sayfa8!AI25</f>
        <v xml:space="preserve"> </v>
      </c>
      <c r="AO25" s="39" t="str">
        <f>Sayfa8!AJ25</f>
        <v xml:space="preserve"> </v>
      </c>
      <c r="AP25" s="39" t="str">
        <f>Sayfa8!AK25</f>
        <v xml:space="preserve"> </v>
      </c>
      <c r="AQ25" s="39" t="str">
        <f>Sayfa8!AL25</f>
        <v xml:space="preserve"> </v>
      </c>
      <c r="AR25" s="39" t="str">
        <f>Sayfa8!AM25</f>
        <v xml:space="preserve"> </v>
      </c>
      <c r="AS25" s="39" t="str">
        <f>Sayfa8!AN25</f>
        <v xml:space="preserve"> </v>
      </c>
      <c r="AT25" s="39" t="str">
        <f>Sayfa8!AO25</f>
        <v xml:space="preserve"> </v>
      </c>
      <c r="AU25" s="39" t="str">
        <f>Sayfa8!AP25</f>
        <v xml:space="preserve"> </v>
      </c>
      <c r="AV25" s="39" t="str">
        <f>Sayfa8!AQ25</f>
        <v xml:space="preserve"> </v>
      </c>
      <c r="AW25" s="39" t="str">
        <f>Sayfa8!AR25</f>
        <v xml:space="preserve"> </v>
      </c>
      <c r="AX25" s="71" t="str">
        <f>Sayfa8!AS25</f>
        <v xml:space="preserve"> </v>
      </c>
    </row>
    <row r="26" spans="1:52">
      <c r="A26" s="68">
        <v>19</v>
      </c>
      <c r="B26" s="139" t="s">
        <v>66</v>
      </c>
      <c r="C26" s="140" t="s">
        <v>66</v>
      </c>
      <c r="D26" s="140" t="s">
        <v>66</v>
      </c>
      <c r="E26" s="141" t="s">
        <v>66</v>
      </c>
      <c r="F26" s="34" t="str">
        <f>Sayfa8!A26</f>
        <v>4</v>
      </c>
      <c r="G26" s="34" t="str">
        <f>Sayfa8!B26</f>
        <v>3</v>
      </c>
      <c r="H26" s="34">
        <f>Sayfa8!C26</f>
        <v>4</v>
      </c>
      <c r="I26" s="34" t="str">
        <f>Sayfa8!D26</f>
        <v>4</v>
      </c>
      <c r="J26" s="34" t="str">
        <f>Sayfa8!E26</f>
        <v>4</v>
      </c>
      <c r="K26" s="34" t="str">
        <f>Sayfa8!F26</f>
        <v>4</v>
      </c>
      <c r="L26" s="34" t="str">
        <f>Sayfa8!G26</f>
        <v>3</v>
      </c>
      <c r="M26" s="34" t="str">
        <f>Sayfa8!H26</f>
        <v>3</v>
      </c>
      <c r="N26" s="34" t="str">
        <f>Sayfa8!I26</f>
        <v>3</v>
      </c>
      <c r="O26" s="34" t="str">
        <f>Sayfa8!J26</f>
        <v>4</v>
      </c>
      <c r="P26" s="34">
        <f>Sayfa8!K26</f>
        <v>5</v>
      </c>
      <c r="Q26" s="34" t="str">
        <f>Sayfa8!L26</f>
        <v>4</v>
      </c>
      <c r="R26" s="34" t="str">
        <f>Sayfa8!M26</f>
        <v xml:space="preserve"> </v>
      </c>
      <c r="S26" s="34" t="str">
        <f>Sayfa8!N26</f>
        <v xml:space="preserve"> </v>
      </c>
      <c r="T26" s="34" t="str">
        <f>Sayfa8!O26</f>
        <v xml:space="preserve"> </v>
      </c>
      <c r="U26" s="34" t="str">
        <f>Sayfa8!P26</f>
        <v xml:space="preserve"> </v>
      </c>
      <c r="V26" s="34" t="str">
        <f>Sayfa8!Q26</f>
        <v xml:space="preserve"> </v>
      </c>
      <c r="W26" s="34" t="str">
        <f>Sayfa8!R26</f>
        <v xml:space="preserve"> </v>
      </c>
      <c r="X26" s="34" t="str">
        <f>Sayfa8!S26</f>
        <v xml:space="preserve"> </v>
      </c>
      <c r="Y26" s="34" t="str">
        <f>Sayfa8!T26</f>
        <v xml:space="preserve"> </v>
      </c>
      <c r="Z26" s="34" t="str">
        <f>Sayfa8!U26</f>
        <v xml:space="preserve"> </v>
      </c>
      <c r="AA26" s="34" t="str">
        <f>Sayfa8!V26</f>
        <v xml:space="preserve"> </v>
      </c>
      <c r="AB26" s="34" t="str">
        <f>Sayfa8!W26</f>
        <v xml:space="preserve"> </v>
      </c>
      <c r="AC26" s="34" t="str">
        <f>Sayfa8!X26</f>
        <v xml:space="preserve"> </v>
      </c>
      <c r="AD26" s="34" t="str">
        <f>Sayfa8!Y26</f>
        <v xml:space="preserve"> </v>
      </c>
      <c r="AE26" s="34" t="str">
        <f>Sayfa8!Z26</f>
        <v xml:space="preserve"> </v>
      </c>
      <c r="AF26" s="34" t="str">
        <f>Sayfa8!AA26</f>
        <v xml:space="preserve"> </v>
      </c>
      <c r="AG26" s="34" t="str">
        <f>Sayfa8!AB26</f>
        <v xml:space="preserve"> </v>
      </c>
      <c r="AH26" s="34" t="str">
        <f>Sayfa8!AC26</f>
        <v xml:space="preserve"> </v>
      </c>
      <c r="AI26" s="34" t="str">
        <f>Sayfa8!AD26</f>
        <v xml:space="preserve"> </v>
      </c>
      <c r="AJ26" s="34" t="str">
        <f>Sayfa8!AE26</f>
        <v xml:space="preserve"> </v>
      </c>
      <c r="AK26" s="34" t="str">
        <f>Sayfa8!AF26</f>
        <v xml:space="preserve"> </v>
      </c>
      <c r="AL26" s="34" t="str">
        <f>Sayfa8!AG26</f>
        <v xml:space="preserve"> </v>
      </c>
      <c r="AM26" s="34" t="str">
        <f>Sayfa8!AH26</f>
        <v xml:space="preserve"> </v>
      </c>
      <c r="AN26" s="34" t="str">
        <f>Sayfa8!AI26</f>
        <v xml:space="preserve"> </v>
      </c>
      <c r="AO26" s="34" t="str">
        <f>Sayfa8!AJ26</f>
        <v xml:space="preserve"> </v>
      </c>
      <c r="AP26" s="34" t="str">
        <f>Sayfa8!AK26</f>
        <v xml:space="preserve"> </v>
      </c>
      <c r="AQ26" s="34" t="str">
        <f>Sayfa8!AL26</f>
        <v xml:space="preserve"> </v>
      </c>
      <c r="AR26" s="34" t="str">
        <f>Sayfa8!AM26</f>
        <v xml:space="preserve"> </v>
      </c>
      <c r="AS26" s="34" t="str">
        <f>Sayfa8!AN26</f>
        <v xml:space="preserve"> </v>
      </c>
      <c r="AT26" s="34" t="str">
        <f>Sayfa8!AO26</f>
        <v xml:space="preserve"> </v>
      </c>
      <c r="AU26" s="34" t="str">
        <f>Sayfa8!AP26</f>
        <v xml:space="preserve"> </v>
      </c>
      <c r="AV26" s="34" t="str">
        <f>Sayfa8!AQ26</f>
        <v xml:space="preserve"> </v>
      </c>
      <c r="AW26" s="34" t="str">
        <f>Sayfa8!AR26</f>
        <v xml:space="preserve"> </v>
      </c>
      <c r="AX26" s="69" t="str">
        <f>Sayfa8!AS26</f>
        <v xml:space="preserve"> </v>
      </c>
    </row>
    <row r="27" spans="1:52">
      <c r="A27" s="70">
        <v>20</v>
      </c>
      <c r="B27" s="142" t="s">
        <v>67</v>
      </c>
      <c r="C27" s="143" t="s">
        <v>67</v>
      </c>
      <c r="D27" s="143" t="s">
        <v>67</v>
      </c>
      <c r="E27" s="144" t="s">
        <v>67</v>
      </c>
      <c r="F27" s="39">
        <f>Sayfa8!A27</f>
        <v>5</v>
      </c>
      <c r="G27" s="39">
        <f>Sayfa8!B27</f>
        <v>4</v>
      </c>
      <c r="H27" s="39">
        <f>Sayfa8!C27</f>
        <v>4</v>
      </c>
      <c r="I27" s="39">
        <f>Sayfa8!D27</f>
        <v>5</v>
      </c>
      <c r="J27" s="39" t="str">
        <f>Sayfa8!E27</f>
        <v>4</v>
      </c>
      <c r="K27" s="39" t="str">
        <f>Sayfa8!F27</f>
        <v>4</v>
      </c>
      <c r="L27" s="39" t="str">
        <f>Sayfa8!G27</f>
        <v>3</v>
      </c>
      <c r="M27" s="39" t="str">
        <f>Sayfa8!H27</f>
        <v>3</v>
      </c>
      <c r="N27" s="39" t="str">
        <f>Sayfa8!I27</f>
        <v>3</v>
      </c>
      <c r="O27" s="39" t="str">
        <f>Sayfa8!J27</f>
        <v>4</v>
      </c>
      <c r="P27" s="39">
        <f>Sayfa8!K27</f>
        <v>5</v>
      </c>
      <c r="Q27" s="39">
        <f>Sayfa8!L27</f>
        <v>5</v>
      </c>
      <c r="R27" s="39" t="str">
        <f>Sayfa8!M27</f>
        <v xml:space="preserve"> </v>
      </c>
      <c r="S27" s="39" t="str">
        <f>Sayfa8!N27</f>
        <v xml:space="preserve"> </v>
      </c>
      <c r="T27" s="39" t="str">
        <f>Sayfa8!O27</f>
        <v xml:space="preserve"> </v>
      </c>
      <c r="U27" s="39" t="str">
        <f>Sayfa8!P27</f>
        <v xml:space="preserve"> </v>
      </c>
      <c r="V27" s="39" t="str">
        <f>Sayfa8!Q27</f>
        <v xml:space="preserve"> </v>
      </c>
      <c r="W27" s="39" t="str">
        <f>Sayfa8!R27</f>
        <v xml:space="preserve"> </v>
      </c>
      <c r="X27" s="39" t="str">
        <f>Sayfa8!S27</f>
        <v xml:space="preserve"> </v>
      </c>
      <c r="Y27" s="39" t="str">
        <f>Sayfa8!T27</f>
        <v xml:space="preserve"> </v>
      </c>
      <c r="Z27" s="39" t="str">
        <f>Sayfa8!U27</f>
        <v xml:space="preserve"> </v>
      </c>
      <c r="AA27" s="39" t="str">
        <f>Sayfa8!V27</f>
        <v xml:space="preserve"> </v>
      </c>
      <c r="AB27" s="39" t="str">
        <f>Sayfa8!W27</f>
        <v xml:space="preserve"> </v>
      </c>
      <c r="AC27" s="39" t="str">
        <f>Sayfa8!X27</f>
        <v xml:space="preserve"> </v>
      </c>
      <c r="AD27" s="39" t="str">
        <f>Sayfa8!Y27</f>
        <v xml:space="preserve"> </v>
      </c>
      <c r="AE27" s="39" t="str">
        <f>Sayfa8!Z27</f>
        <v xml:space="preserve"> </v>
      </c>
      <c r="AF27" s="39" t="str">
        <f>Sayfa8!AA27</f>
        <v xml:space="preserve"> </v>
      </c>
      <c r="AG27" s="39" t="str">
        <f>Sayfa8!AB27</f>
        <v xml:space="preserve"> </v>
      </c>
      <c r="AH27" s="39" t="str">
        <f>Sayfa8!AC27</f>
        <v xml:space="preserve"> </v>
      </c>
      <c r="AI27" s="39" t="str">
        <f>Sayfa8!AD27</f>
        <v xml:space="preserve"> </v>
      </c>
      <c r="AJ27" s="39" t="str">
        <f>Sayfa8!AE27</f>
        <v xml:space="preserve"> </v>
      </c>
      <c r="AK27" s="39" t="str">
        <f>Sayfa8!AF27</f>
        <v xml:space="preserve"> </v>
      </c>
      <c r="AL27" s="39" t="str">
        <f>Sayfa8!AG27</f>
        <v xml:space="preserve"> </v>
      </c>
      <c r="AM27" s="39" t="str">
        <f>Sayfa8!AH27</f>
        <v xml:space="preserve"> </v>
      </c>
      <c r="AN27" s="39" t="str">
        <f>Sayfa8!AI27</f>
        <v xml:space="preserve"> </v>
      </c>
      <c r="AO27" s="39" t="str">
        <f>Sayfa8!AJ27</f>
        <v xml:space="preserve"> </v>
      </c>
      <c r="AP27" s="39" t="str">
        <f>Sayfa8!AK27</f>
        <v xml:space="preserve"> </v>
      </c>
      <c r="AQ27" s="39" t="str">
        <f>Sayfa8!AL27</f>
        <v xml:space="preserve"> </v>
      </c>
      <c r="AR27" s="39" t="str">
        <f>Sayfa8!AM27</f>
        <v xml:space="preserve"> </v>
      </c>
      <c r="AS27" s="39" t="str">
        <f>Sayfa8!AN27</f>
        <v xml:space="preserve"> </v>
      </c>
      <c r="AT27" s="39" t="str">
        <f>Sayfa8!AO27</f>
        <v xml:space="preserve"> </v>
      </c>
      <c r="AU27" s="39" t="str">
        <f>Sayfa8!AP27</f>
        <v xml:space="preserve"> </v>
      </c>
      <c r="AV27" s="39" t="str">
        <f>Sayfa8!AQ27</f>
        <v xml:space="preserve"> </v>
      </c>
      <c r="AW27" s="39" t="str">
        <f>Sayfa8!AR27</f>
        <v xml:space="preserve"> </v>
      </c>
      <c r="AX27" s="71" t="str">
        <f>Sayfa8!AS27</f>
        <v xml:space="preserve"> </v>
      </c>
    </row>
    <row r="28" spans="1:52" ht="12.75" customHeight="1">
      <c r="A28" s="72"/>
      <c r="B28" s="20"/>
      <c r="C28" s="20"/>
      <c r="D28" s="148" t="s">
        <v>42</v>
      </c>
      <c r="E28" s="149"/>
      <c r="F28" s="120">
        <f>'E Okuldan Kopyala Değerleri'!I2</f>
        <v>93.25</v>
      </c>
      <c r="G28" s="120">
        <f>'E Okuldan Kopyala Değerleri'!I3</f>
        <v>72.75</v>
      </c>
      <c r="H28" s="120">
        <f>'E Okuldan Kopyala Değerleri'!I4</f>
        <v>80</v>
      </c>
      <c r="I28" s="120">
        <f>'E Okuldan Kopyala Değerleri'!I5</f>
        <v>93.25</v>
      </c>
      <c r="J28" s="120">
        <f>'E Okuldan Kopyala Değerleri'!I6</f>
        <v>84.75</v>
      </c>
      <c r="K28" s="120">
        <f>'E Okuldan Kopyala Değerleri'!I7</f>
        <v>90.75</v>
      </c>
      <c r="L28" s="120">
        <f>'E Okuldan Kopyala Değerleri'!I8</f>
        <v>70.5</v>
      </c>
      <c r="M28" s="120">
        <f>'E Okuldan Kopyala Değerleri'!I9</f>
        <v>70</v>
      </c>
      <c r="N28" s="120">
        <f>'E Okuldan Kopyala Değerleri'!I10</f>
        <v>69</v>
      </c>
      <c r="O28" s="120">
        <f>'E Okuldan Kopyala Değerleri'!I11</f>
        <v>82.5</v>
      </c>
      <c r="P28" s="120">
        <f>'E Okuldan Kopyala Değerleri'!I12</f>
        <v>99.25</v>
      </c>
      <c r="Q28" s="120">
        <f>'E Okuldan Kopyala Değerleri'!I13</f>
        <v>91.25</v>
      </c>
      <c r="R28" s="120">
        <f>'E Okuldan Kopyala Değerleri'!I14</f>
        <v>0</v>
      </c>
      <c r="S28" s="120">
        <f>'E Okuldan Kopyala Değerleri'!I15</f>
        <v>0</v>
      </c>
      <c r="T28" s="120">
        <f>'E Okuldan Kopyala Değerleri'!I16</f>
        <v>0</v>
      </c>
      <c r="U28" s="120">
        <f>'E Okuldan Kopyala Değerleri'!I17</f>
        <v>0</v>
      </c>
      <c r="V28" s="120">
        <f>'E Okuldan Kopyala Değerleri'!I18</f>
        <v>0</v>
      </c>
      <c r="W28" s="120">
        <f>'E Okuldan Kopyala Değerleri'!I19</f>
        <v>0</v>
      </c>
      <c r="X28" s="120">
        <f>'E Okuldan Kopyala Değerleri'!I20</f>
        <v>0</v>
      </c>
      <c r="Y28" s="120">
        <f>'E Okuldan Kopyala Değerleri'!I21</f>
        <v>0</v>
      </c>
      <c r="Z28" s="120">
        <f>'E Okuldan Kopyala Değerleri'!I22</f>
        <v>0</v>
      </c>
      <c r="AA28" s="120">
        <f>'E Okuldan Kopyala Değerleri'!I23</f>
        <v>0</v>
      </c>
      <c r="AB28" s="120">
        <f>'E Okuldan Kopyala Değerleri'!I24</f>
        <v>0</v>
      </c>
      <c r="AC28" s="120">
        <f>'E Okuldan Kopyala Değerleri'!I25</f>
        <v>0</v>
      </c>
      <c r="AD28" s="120">
        <f>'E Okuldan Kopyala Değerleri'!I26</f>
        <v>0</v>
      </c>
      <c r="AE28" s="120">
        <f>'E Okuldan Kopyala Değerleri'!I27</f>
        <v>0</v>
      </c>
      <c r="AF28" s="120">
        <f>'E Okuldan Kopyala Değerleri'!I28</f>
        <v>0</v>
      </c>
      <c r="AG28" s="120">
        <f>'E Okuldan Kopyala Değerleri'!I29</f>
        <v>0</v>
      </c>
      <c r="AH28" s="120">
        <f>'E Okuldan Kopyala Değerleri'!I30</f>
        <v>0</v>
      </c>
      <c r="AI28" s="120">
        <f>'E Okuldan Kopyala Değerleri'!I31</f>
        <v>0</v>
      </c>
      <c r="AJ28" s="120">
        <f>'E Okuldan Kopyala Değerleri'!I32</f>
        <v>0</v>
      </c>
      <c r="AK28" s="120">
        <f>'E Okuldan Kopyala Değerleri'!I33</f>
        <v>0</v>
      </c>
      <c r="AL28" s="120">
        <f>'E Okuldan Kopyala Değerleri'!I34</f>
        <v>0</v>
      </c>
      <c r="AM28" s="120">
        <f>'E Okuldan Kopyala Değerleri'!I35</f>
        <v>0</v>
      </c>
      <c r="AN28" s="120">
        <f>'E Okuldan Kopyala Değerleri'!I36</f>
        <v>0</v>
      </c>
      <c r="AO28" s="120">
        <f>'E Okuldan Kopyala Değerleri'!I37</f>
        <v>0</v>
      </c>
      <c r="AP28" s="120">
        <f>'E Okuldan Kopyala Değerleri'!I38</f>
        <v>0</v>
      </c>
      <c r="AQ28" s="120">
        <f>'E Okuldan Kopyala Değerleri'!I39</f>
        <v>0</v>
      </c>
      <c r="AR28" s="120">
        <f>'E Okuldan Kopyala Değerleri'!I40</f>
        <v>0</v>
      </c>
      <c r="AS28" s="120">
        <f>'E Okuldan Kopyala Değerleri'!I41</f>
        <v>0</v>
      </c>
      <c r="AT28" s="120">
        <f>'E Okuldan Kopyala Değerleri'!I42</f>
        <v>0</v>
      </c>
      <c r="AU28" s="120">
        <f>'E Okuldan Kopyala Değerleri'!I43</f>
        <v>0</v>
      </c>
      <c r="AV28" s="120">
        <f>'E Okuldan Kopyala Değerleri'!I44</f>
        <v>0</v>
      </c>
      <c r="AW28" s="120">
        <f>'E Okuldan Kopyala Değerleri'!I45</f>
        <v>0</v>
      </c>
      <c r="AX28" s="125">
        <f>'E Okuldan Kopyala Değerleri'!I46</f>
        <v>0</v>
      </c>
      <c r="AY28" s="2"/>
      <c r="AZ28" s="2"/>
    </row>
    <row r="29" spans="1:52" ht="13.8" thickBot="1">
      <c r="A29" s="73"/>
      <c r="B29" s="74"/>
      <c r="C29" s="74"/>
      <c r="D29" s="150"/>
      <c r="E29" s="15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6"/>
      <c r="AY29" s="2"/>
      <c r="AZ29" s="2"/>
    </row>
    <row r="30" spans="1:52" ht="22.5" hidden="1" customHeight="1">
      <c r="A30" s="3"/>
      <c r="B30" s="3"/>
      <c r="C30" s="3"/>
      <c r="D30" s="22"/>
      <c r="E30" s="22"/>
      <c r="F30" s="56">
        <f>IF($F$28&gt;0,'Ders İçi  4'!$F$28,IF($F$28=0," "))</f>
        <v>93.25</v>
      </c>
      <c r="G30" s="56">
        <f>IF($G$28&gt;0,'Ders İçi  4'!$G$28,IF($G$28=0," "))</f>
        <v>72.75</v>
      </c>
      <c r="H30" s="56">
        <f>IF($H$28&gt;0,'Ders İçi  4'!$H$28,IF($H$28=0," "))</f>
        <v>80</v>
      </c>
      <c r="I30" s="56">
        <f>IF($I$28&gt;0,'Ders İçi  4'!$I$28,IF($I$28=0," "))</f>
        <v>93.25</v>
      </c>
      <c r="J30" s="56">
        <f>IF($J$28&gt;0,'Ders İçi  4'!$J$28,IF($J$28=0," "))</f>
        <v>84.75</v>
      </c>
      <c r="K30" s="56">
        <f>IF($K$28&gt;0,'Ders İçi  4'!$K$28,IF($K$28=0," "))</f>
        <v>90.75</v>
      </c>
      <c r="L30" s="56">
        <f>IF($L$28&gt;0,'Ders İçi  4'!$L$28,IF($L$28=0," "))</f>
        <v>70.5</v>
      </c>
      <c r="M30" s="56">
        <f>IF($M$28&gt;0,'Ders İçi  4'!$M$28,IF($M$28=0," "))</f>
        <v>70</v>
      </c>
      <c r="N30" s="56">
        <f>IF($N$28&gt;0,'Ders İçi  4'!$N$28,IF($N$28=0," "))</f>
        <v>69</v>
      </c>
      <c r="O30" s="56">
        <f>IF($O$28&gt;0,'Ders İçi  4'!$O$28,IF($O$28=0," "))</f>
        <v>82.5</v>
      </c>
      <c r="P30" s="56">
        <f>IF($P$28&gt;0,'Ders İçi  4'!$P$28,IF($P$28=0," "))</f>
        <v>99.25</v>
      </c>
      <c r="Q30" s="56">
        <f>IF($Q$28&gt;0,'Ders İçi  4'!$Q$28,IF($Q$28=0," "))</f>
        <v>91.25</v>
      </c>
      <c r="R30" s="56" t="str">
        <f>IF($R$28&gt;0,'Ders İçi  4'!$R$28,IF($R$28=0," "))</f>
        <v xml:space="preserve"> </v>
      </c>
      <c r="S30" s="56" t="str">
        <f>IF($S$28&gt;0,'Ders İçi  4'!$S$28,IF($S$28=0," "))</f>
        <v xml:space="preserve"> </v>
      </c>
      <c r="T30" s="56" t="str">
        <f>IF($T$28&gt;0,'Ders İçi  4'!$T$28,IF($T$28=0," "))</f>
        <v xml:space="preserve"> </v>
      </c>
      <c r="U30" s="56" t="str">
        <f>IF($U$28&gt;0,'Ders İçi  4'!$U$28,IF($U$28=0," "))</f>
        <v xml:space="preserve"> </v>
      </c>
      <c r="V30" s="56" t="str">
        <f>IF($V$28&gt;0,'Ders İçi  4'!$V$28,IF($V$28=0," "))</f>
        <v xml:space="preserve"> </v>
      </c>
      <c r="W30" s="56" t="str">
        <f>IF($W$28&gt;0,'Ders İçi  4'!$W$28,IF($W$28=0," "))</f>
        <v xml:space="preserve"> </v>
      </c>
      <c r="X30" s="56" t="str">
        <f>IF($X$28&gt;0,'Ders İçi  4'!$X$28,IF($X$28=0," "))</f>
        <v xml:space="preserve"> </v>
      </c>
      <c r="Y30" s="56" t="str">
        <f>IF($Y$28&gt;0,'Ders İçi  4'!$Y$28,IF($Y$28=0," "))</f>
        <v xml:space="preserve"> </v>
      </c>
      <c r="Z30" s="56" t="str">
        <f>IF($Z$28&gt;0,'Ders İçi  4'!$Z$28,IF($Z$28=0," "))</f>
        <v xml:space="preserve"> </v>
      </c>
      <c r="AA30" s="56" t="str">
        <f>IF($AA$28&gt;0,'Ders İçi  4'!$AA$28,IF($AA$28=0," "))</f>
        <v xml:space="preserve"> </v>
      </c>
      <c r="AB30" s="56" t="str">
        <f>IF($AB$28&gt;0,'Ders İçi  4'!$AB$28,IF($AC$28=0," "))</f>
        <v xml:space="preserve"> </v>
      </c>
      <c r="AC30" s="56" t="str">
        <f>IF($AC$28&gt;0,'Ders İçi  4'!$AC$28,IF($AC$28=0," "))</f>
        <v xml:space="preserve"> </v>
      </c>
      <c r="AD30" s="56" t="str">
        <f>IF($AD$28&gt;0,'Ders İçi  4'!$AD$28,IF($AD$28=0," "))</f>
        <v xml:space="preserve"> </v>
      </c>
      <c r="AE30" s="56" t="str">
        <f>IF($AE$28&gt;0,'Ders İçi  4'!$AE$28,IF($AE$28=0," "))</f>
        <v xml:space="preserve"> </v>
      </c>
      <c r="AF30" s="56" t="str">
        <f>IF($AF$28&gt;0,'Ders İçi  4'!$AF$28,IF($AF$28=0," "))</f>
        <v xml:space="preserve"> </v>
      </c>
      <c r="AG30" s="56" t="str">
        <f>IF($AG$28&gt;0,'Ders İçi  4'!$AG$28,IF($AG$28=0," "))</f>
        <v xml:space="preserve"> </v>
      </c>
      <c r="AH30" s="56" t="str">
        <f>IF($AH$28&gt;0,'Ders İçi  4'!$AH$28,IF($AH$28=0," "))</f>
        <v xml:space="preserve"> </v>
      </c>
      <c r="AI30" s="56" t="str">
        <f>IF($AI$28&gt;0,'Ders İçi  4'!$AI$28,IF($AI$28=0," "))</f>
        <v xml:space="preserve"> </v>
      </c>
      <c r="AJ30" s="56" t="str">
        <f>IF($AJ$28&gt;0,'Ders İçi  4'!$AJ$28,IF($AJ$28=0," "))</f>
        <v xml:space="preserve"> </v>
      </c>
      <c r="AK30" s="56" t="str">
        <f>IF($AK$28&gt;0,'Ders İçi  4'!$AK$28,IF($AK$28=0," "))</f>
        <v xml:space="preserve"> </v>
      </c>
      <c r="AL30" s="56" t="str">
        <f>IF($AL$28&gt;0,'Ders İçi  4'!$AL$28,IF($AL$28=0," "))</f>
        <v xml:space="preserve"> </v>
      </c>
      <c r="AM30" s="56" t="str">
        <f>IF($AM$28&gt;0,'Ders İçi  4'!$AM$28,IF($AM$28=0," "))</f>
        <v xml:space="preserve"> </v>
      </c>
      <c r="AN30" s="56" t="str">
        <f>IF($AN$28&gt;0,'Ders İçi  4'!$AN$28,IF($AN$28=0," "))</f>
        <v xml:space="preserve"> </v>
      </c>
      <c r="AO30" s="56" t="str">
        <f>IF($AO$28&gt;0,'Ders İçi  4'!$AO$28,IF($AO$28=0," "))</f>
        <v xml:space="preserve"> </v>
      </c>
      <c r="AP30" s="56" t="str">
        <f>IF($AP$28&gt;0,'Ders İçi  4'!$AP$28,IF($AP$28=0," "))</f>
        <v xml:space="preserve"> </v>
      </c>
      <c r="AQ30" s="56" t="str">
        <f>IF($AQ$28&gt;0,'Ders İçi  4'!$AQ$28,IF($AQ$28=0," "))</f>
        <v xml:space="preserve"> </v>
      </c>
      <c r="AR30" s="56" t="str">
        <f>IF($AR$28&gt;0,'Ders İçi  4'!$AR$28,IF($AR$28=0," "))</f>
        <v xml:space="preserve"> </v>
      </c>
      <c r="AS30" s="56" t="str">
        <f>IF($AS$28&gt;0,'Ders İçi  4'!$AS$28,IF($AS$28=0," "))</f>
        <v xml:space="preserve"> </v>
      </c>
      <c r="AT30" s="56" t="str">
        <f>IF($AT$28&gt;0,'Ders İçi  4'!$AT$28,IF($AT$28=0," "))</f>
        <v xml:space="preserve"> </v>
      </c>
      <c r="AU30" s="56" t="str">
        <f>IF($AU$28&gt;0,'Ders İçi  4'!$AU$28,IF($AU$28=0," "))</f>
        <v xml:space="preserve"> </v>
      </c>
      <c r="AV30" s="56" t="str">
        <f>IF($AV$28&gt;0,'Ders İçi  4'!$AV$28,IF($AV$28=0," "))</f>
        <v xml:space="preserve"> </v>
      </c>
      <c r="AW30" s="56" t="str">
        <f>IF($AW$28&gt;0,'Ders İçi  4'!$AW$28,IF($AW$28=0," "))</f>
        <v xml:space="preserve"> </v>
      </c>
      <c r="AX30" s="56" t="str">
        <f>IF($AX$28&gt;0,'Ders İçi  4'!$AX$28,IF($AX$28=0," "))</f>
        <v xml:space="preserve"> </v>
      </c>
    </row>
    <row r="31" spans="1:52">
      <c r="A31" s="3"/>
      <c r="B31" s="3"/>
      <c r="C31" s="3"/>
      <c r="D31" s="22"/>
      <c r="E31" s="22"/>
      <c r="F31" s="23"/>
      <c r="G31" s="23"/>
      <c r="H31" s="23"/>
      <c r="I31" s="23"/>
      <c r="J31" s="23"/>
      <c r="K31" s="23"/>
      <c r="L31" s="23"/>
      <c r="M31" s="22"/>
      <c r="N31" s="22"/>
      <c r="O31" s="22"/>
      <c r="P31" s="22"/>
      <c r="Q31" s="22"/>
      <c r="R31" s="22"/>
      <c r="S31" s="22"/>
      <c r="T31" s="3"/>
      <c r="U31" s="24"/>
      <c r="V31" s="25"/>
      <c r="W31" s="25"/>
      <c r="X31" s="25"/>
      <c r="Y31" s="25"/>
      <c r="Z31" s="25"/>
      <c r="AA31" s="25"/>
      <c r="AB31" s="25"/>
      <c r="AC31" s="25"/>
      <c r="AD31" s="3"/>
      <c r="AE31" s="25"/>
      <c r="AF31" s="25"/>
      <c r="AG31" s="22"/>
      <c r="AH31" s="22"/>
      <c r="AI31" s="22"/>
      <c r="AJ31" s="22"/>
      <c r="AK31" s="22"/>
      <c r="AL31" s="22"/>
      <c r="AM31" s="22"/>
      <c r="AN31" s="22"/>
      <c r="AO31" s="25"/>
      <c r="AP31" s="22"/>
      <c r="AQ31" s="22"/>
      <c r="AR31" s="22"/>
      <c r="AS31" s="22"/>
      <c r="AT31" s="22"/>
      <c r="AU31" s="22"/>
      <c r="AV31" s="22"/>
      <c r="AW31" s="22"/>
      <c r="AX31" s="22"/>
    </row>
    <row r="32" spans="1:52">
      <c r="A32" s="3"/>
      <c r="B32" s="26"/>
      <c r="C32" s="4"/>
      <c r="D32" s="22"/>
      <c r="E32" s="22"/>
      <c r="F32" s="23"/>
      <c r="G32" s="23"/>
      <c r="H32" s="23"/>
      <c r="I32" s="23"/>
      <c r="J32" s="23"/>
      <c r="K32" s="23"/>
      <c r="L32" s="23"/>
      <c r="M32" s="22"/>
      <c r="N32" s="22"/>
      <c r="O32" s="22"/>
      <c r="P32" s="22"/>
      <c r="Q32" s="22"/>
      <c r="R32" s="22"/>
      <c r="S32" s="22"/>
      <c r="T32" s="22"/>
      <c r="U32" s="24"/>
      <c r="V32" s="22"/>
      <c r="W32" s="22"/>
      <c r="X32" s="22"/>
      <c r="Y32" s="22"/>
      <c r="Z32" s="22"/>
      <c r="AA32" s="22"/>
      <c r="AB32" s="22"/>
      <c r="AC32" s="22"/>
      <c r="AD32" s="25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5"/>
      <c r="AP32" s="22"/>
      <c r="AQ32" s="22"/>
      <c r="AR32" s="22"/>
      <c r="AS32" s="22"/>
      <c r="AT32" s="22"/>
      <c r="AU32" s="22"/>
      <c r="AV32" s="22"/>
      <c r="AW32" s="22"/>
      <c r="AX32" s="22"/>
    </row>
    <row r="33" spans="1:87">
      <c r="A33" s="3"/>
      <c r="B33" s="4"/>
      <c r="C33" s="4"/>
      <c r="D33" s="22"/>
      <c r="E33" s="22"/>
      <c r="F33" s="23"/>
      <c r="G33" s="23"/>
      <c r="H33" s="23"/>
      <c r="I33" s="23"/>
      <c r="J33" s="23"/>
      <c r="K33" s="23"/>
      <c r="L33" s="23"/>
      <c r="M33" s="22"/>
      <c r="N33" s="22"/>
      <c r="O33" s="22"/>
      <c r="P33" s="22"/>
      <c r="Q33" s="22"/>
      <c r="R33" s="22"/>
      <c r="S33" s="22"/>
      <c r="T33" s="22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</row>
    <row r="34" spans="1:87">
      <c r="A34" s="13"/>
      <c r="B34" s="152" t="str">
        <f>'E Okuldan Kopyala Değerleri'!N14</f>
        <v>Mahmut KIZILOT</v>
      </c>
      <c r="C34" s="152"/>
      <c r="D34" s="152"/>
      <c r="E34" s="152"/>
      <c r="F34" s="37"/>
      <c r="G34" s="37"/>
      <c r="H34" s="37"/>
      <c r="I34" s="37"/>
      <c r="J34" s="37"/>
      <c r="K34" s="37"/>
      <c r="L34" s="37"/>
      <c r="M34" s="37"/>
      <c r="N34" s="14"/>
      <c r="O34" s="14"/>
      <c r="P34" s="14"/>
      <c r="Q34" s="14"/>
      <c r="R34" s="14"/>
      <c r="S34" s="14"/>
      <c r="T34" s="14"/>
      <c r="U34" s="16"/>
      <c r="V34" s="14"/>
      <c r="W34" s="14"/>
      <c r="X34" s="14"/>
      <c r="Y34" s="145" t="str">
        <f>'E Okuldan Kopyala Değerleri'!N19</f>
        <v>Okul Müdürü Adı Soyadı-Hafizoglu.Net</v>
      </c>
      <c r="Z34" s="145"/>
      <c r="AA34" s="145"/>
      <c r="AB34" s="145"/>
      <c r="AC34" s="145"/>
      <c r="AD34" s="145"/>
      <c r="AE34" s="145"/>
      <c r="AF34" s="145"/>
      <c r="AG34" s="145"/>
      <c r="AH34" s="145"/>
      <c r="AI34" s="35"/>
      <c r="AJ34" s="35"/>
      <c r="AK34" s="35"/>
      <c r="AL34" s="35"/>
      <c r="AM34" s="35"/>
      <c r="AN34" s="14"/>
      <c r="AO34" s="14"/>
      <c r="AP34" s="17"/>
      <c r="AQ34" s="17"/>
      <c r="AR34" s="17"/>
      <c r="AS34" s="17"/>
      <c r="AT34" s="17"/>
      <c r="AU34" s="17"/>
      <c r="AV34" s="17"/>
      <c r="AW34" s="17"/>
      <c r="AX34" s="17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</row>
    <row r="35" spans="1:87">
      <c r="A35" s="13"/>
      <c r="B35" s="146" t="str">
        <f>'E Okuldan Kopyala Değerleri'!N15</f>
        <v>Ders Öğretmeni</v>
      </c>
      <c r="C35" s="146"/>
      <c r="D35" s="146"/>
      <c r="E35" s="146"/>
      <c r="F35" s="37"/>
      <c r="G35" s="37"/>
      <c r="H35" s="37"/>
      <c r="I35" s="37"/>
      <c r="J35" s="37"/>
      <c r="K35" s="37"/>
      <c r="L35" s="37"/>
      <c r="M35" s="37"/>
      <c r="N35" s="14"/>
      <c r="O35" s="14"/>
      <c r="P35" s="14"/>
      <c r="Q35" s="14"/>
      <c r="R35" s="14"/>
      <c r="S35" s="14"/>
      <c r="T35" s="14"/>
      <c r="U35" s="16"/>
      <c r="V35" s="14"/>
      <c r="W35" s="14"/>
      <c r="X35" s="14"/>
      <c r="Y35" s="147" t="str">
        <f>'E Okuldan Kopyala Değerleri'!N20</f>
        <v>Okul Müdürü</v>
      </c>
      <c r="Z35" s="147"/>
      <c r="AA35" s="147"/>
      <c r="AB35" s="147"/>
      <c r="AC35" s="147"/>
      <c r="AD35" s="147"/>
      <c r="AE35" s="147"/>
      <c r="AF35" s="147"/>
      <c r="AG35" s="147"/>
      <c r="AH35" s="147"/>
      <c r="AI35" s="14"/>
      <c r="AJ35" s="14"/>
      <c r="AK35" s="14"/>
      <c r="AL35" s="14"/>
      <c r="AM35" s="14"/>
      <c r="AN35" s="14"/>
      <c r="AO35" s="14"/>
      <c r="AP35" s="17"/>
      <c r="AQ35" s="17"/>
      <c r="AR35" s="17"/>
      <c r="AS35" s="17"/>
      <c r="AT35" s="17"/>
      <c r="AU35" s="17"/>
      <c r="AV35" s="17"/>
      <c r="AW35" s="17"/>
      <c r="AX35" s="17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</row>
    <row r="36" spans="1:87">
      <c r="A36" s="3"/>
      <c r="B36" s="4"/>
      <c r="C36" s="4"/>
      <c r="D36" s="22"/>
      <c r="E36" s="22"/>
      <c r="F36" s="23"/>
      <c r="G36" s="27"/>
      <c r="H36" s="23"/>
      <c r="I36" s="23"/>
      <c r="J36" s="23"/>
      <c r="K36" s="23"/>
      <c r="L36" s="23"/>
      <c r="M36" s="22"/>
      <c r="N36" s="22"/>
      <c r="O36" s="22"/>
      <c r="P36" s="22"/>
      <c r="Q36" s="22"/>
      <c r="R36" s="22"/>
      <c r="S36" s="22"/>
      <c r="T36" s="22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</row>
    <row r="37" spans="1:8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</sheetData>
  <mergeCells count="79">
    <mergeCell ref="B35:E35"/>
    <mergeCell ref="Y35:AH35"/>
    <mergeCell ref="AP28:AP29"/>
    <mergeCell ref="AQ28:AQ29"/>
    <mergeCell ref="AR28:AR29"/>
    <mergeCell ref="AE28:AE29"/>
    <mergeCell ref="AF28:AF29"/>
    <mergeCell ref="AG28:AG29"/>
    <mergeCell ref="AH28:AH29"/>
    <mergeCell ref="Z28:Z29"/>
    <mergeCell ref="AA28:AA29"/>
    <mergeCell ref="AB28:AB29"/>
    <mergeCell ref="AC28:AC29"/>
    <mergeCell ref="S28:S29"/>
    <mergeCell ref="X28:X29"/>
    <mergeCell ref="Y28:Y29"/>
    <mergeCell ref="AX28:AX29"/>
    <mergeCell ref="B34:E34"/>
    <mergeCell ref="Y34:AH34"/>
    <mergeCell ref="AI28:AI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AD28:AD29"/>
    <mergeCell ref="J28:J29"/>
    <mergeCell ref="K28:K29"/>
    <mergeCell ref="B22:E22"/>
    <mergeCell ref="B23:E23"/>
    <mergeCell ref="R28:R29"/>
    <mergeCell ref="AV28:AV29"/>
    <mergeCell ref="AW28:AW29"/>
    <mergeCell ref="T28:T29"/>
    <mergeCell ref="U28:U29"/>
    <mergeCell ref="V28:V29"/>
    <mergeCell ref="W28:W29"/>
    <mergeCell ref="O28:O29"/>
    <mergeCell ref="P28:P29"/>
    <mergeCell ref="Q28:Q29"/>
    <mergeCell ref="L28:L29"/>
    <mergeCell ref="M28:M29"/>
    <mergeCell ref="N28:N29"/>
    <mergeCell ref="B25:E25"/>
    <mergeCell ref="B26:E26"/>
    <mergeCell ref="B27:E27"/>
    <mergeCell ref="G28:G29"/>
    <mergeCell ref="H28:H29"/>
    <mergeCell ref="I28:I29"/>
    <mergeCell ref="F28:F29"/>
    <mergeCell ref="B8:E8"/>
    <mergeCell ref="D28:E29"/>
    <mergeCell ref="B9:E9"/>
    <mergeCell ref="B10:E10"/>
    <mergeCell ref="B11:E11"/>
    <mergeCell ref="B12:E12"/>
    <mergeCell ref="B13:E13"/>
    <mergeCell ref="B19:E19"/>
    <mergeCell ref="B24:E24"/>
    <mergeCell ref="B14:E14"/>
    <mergeCell ref="B15:E15"/>
    <mergeCell ref="B16:E16"/>
    <mergeCell ref="B17:E17"/>
    <mergeCell ref="B18:E18"/>
    <mergeCell ref="B20:E20"/>
    <mergeCell ref="B21:E21"/>
    <mergeCell ref="F4:AX4"/>
    <mergeCell ref="A6:E6"/>
    <mergeCell ref="A7:E7"/>
    <mergeCell ref="A1:AX1"/>
    <mergeCell ref="B3:C3"/>
    <mergeCell ref="D3:E3"/>
    <mergeCell ref="F3:S3"/>
    <mergeCell ref="U3:W3"/>
    <mergeCell ref="X3:AI3"/>
  </mergeCells>
  <pageMargins left="0.75" right="0.75" top="1" bottom="1" header="0.5" footer="0.5"/>
  <pageSetup paperSize="9" scale="70" orientation="landscape" blackAndWhite="1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AT30"/>
  <sheetViews>
    <sheetView workbookViewId="0">
      <selection activeCell="AE14" sqref="AE14"/>
    </sheetView>
  </sheetViews>
  <sheetFormatPr defaultColWidth="3.33203125" defaultRowHeight="10.199999999999999"/>
  <cols>
    <col min="1" max="16384" width="3.33203125" style="32"/>
  </cols>
  <sheetData>
    <row r="1" spans="1:46">
      <c r="A1" s="32">
        <f>'Ders İçi  4'!F28</f>
        <v>93.25</v>
      </c>
      <c r="B1" s="32">
        <f>'Ders İçi  4'!G28</f>
        <v>72.75</v>
      </c>
      <c r="C1" s="32">
        <f>'Ders İçi  4'!H28</f>
        <v>80</v>
      </c>
      <c r="D1" s="32">
        <f>'Ders İçi  4'!I28</f>
        <v>93.25</v>
      </c>
      <c r="E1" s="32">
        <f>'Ders İçi  4'!J28</f>
        <v>84.75</v>
      </c>
      <c r="F1" s="32">
        <f>'Ders İçi  4'!K28</f>
        <v>90.75</v>
      </c>
      <c r="G1" s="32">
        <f>'Ders İçi  4'!L28</f>
        <v>70.5</v>
      </c>
      <c r="H1" s="32">
        <f>'Ders İçi  4'!M28</f>
        <v>70</v>
      </c>
      <c r="I1" s="32">
        <f>'Ders İçi  4'!N28</f>
        <v>69</v>
      </c>
      <c r="J1" s="32">
        <f>'Ders İçi  4'!O28</f>
        <v>82.5</v>
      </c>
      <c r="K1" s="32">
        <f>'Ders İçi  4'!P28</f>
        <v>99.25</v>
      </c>
      <c r="L1" s="32">
        <f>'Ders İçi  4'!Q28</f>
        <v>91.25</v>
      </c>
      <c r="M1" s="32">
        <f>'Ders İçi  4'!R28</f>
        <v>0</v>
      </c>
      <c r="N1" s="32">
        <f>'Ders İçi  4'!S28</f>
        <v>0</v>
      </c>
      <c r="O1" s="32">
        <f>'Ders İçi  4'!T28</f>
        <v>0</v>
      </c>
      <c r="P1" s="32">
        <f>'Ders İçi  4'!U28</f>
        <v>0</v>
      </c>
      <c r="Q1" s="32">
        <f>'Ders İçi  4'!V28</f>
        <v>0</v>
      </c>
      <c r="R1" s="32">
        <f>'Ders İçi  4'!W28</f>
        <v>0</v>
      </c>
      <c r="S1" s="32">
        <f>'Ders İçi  4'!X28</f>
        <v>0</v>
      </c>
      <c r="T1" s="32">
        <f>'Ders İçi  4'!Y28</f>
        <v>0</v>
      </c>
      <c r="U1" s="32">
        <f>'Ders İçi  4'!Z28</f>
        <v>0</v>
      </c>
      <c r="V1" s="32">
        <f>'Ders İçi  4'!AA28</f>
        <v>0</v>
      </c>
      <c r="W1" s="32">
        <f>'Ders İçi  4'!AB28</f>
        <v>0</v>
      </c>
      <c r="X1" s="32">
        <f>'Ders İçi  4'!AC28</f>
        <v>0</v>
      </c>
      <c r="Y1" s="32">
        <f>'Ders İçi  4'!AD28</f>
        <v>0</v>
      </c>
      <c r="Z1" s="32">
        <f>'Ders İçi  4'!AE28</f>
        <v>0</v>
      </c>
      <c r="AA1" s="32">
        <f>'Ders İçi  4'!AF28</f>
        <v>0</v>
      </c>
      <c r="AB1" s="32">
        <f>'Ders İçi  4'!AG28</f>
        <v>0</v>
      </c>
      <c r="AC1" s="32">
        <f>'Ders İçi  4'!AH28</f>
        <v>0</v>
      </c>
      <c r="AD1" s="32">
        <f>'Ders İçi  4'!AI28</f>
        <v>0</v>
      </c>
      <c r="AE1" s="32">
        <f>'Ders İçi  4'!AJ28</f>
        <v>0</v>
      </c>
      <c r="AF1" s="32">
        <f>'Ders İçi  4'!AK28</f>
        <v>0</v>
      </c>
      <c r="AG1" s="32">
        <f>'Ders İçi  4'!AL28</f>
        <v>0</v>
      </c>
      <c r="AH1" s="32">
        <f>'Ders İçi  4'!AM28</f>
        <v>0</v>
      </c>
      <c r="AI1" s="32">
        <f>'Ders İçi  4'!AN28</f>
        <v>0</v>
      </c>
      <c r="AJ1" s="32">
        <f>'Ders İçi  4'!AO28</f>
        <v>0</v>
      </c>
      <c r="AK1" s="32">
        <f>'Ders İçi  4'!AP28</f>
        <v>0</v>
      </c>
      <c r="AL1" s="32">
        <f>'Ders İçi  4'!AQ28</f>
        <v>0</v>
      </c>
      <c r="AM1" s="32">
        <f>'Ders İçi  4'!AR28</f>
        <v>0</v>
      </c>
      <c r="AN1" s="32">
        <f>'Ders İçi  4'!AS28</f>
        <v>0</v>
      </c>
      <c r="AO1" s="32">
        <f>'Ders İçi  4'!AT28</f>
        <v>0</v>
      </c>
      <c r="AP1" s="32">
        <f>'Ders İçi  4'!AU28</f>
        <v>0</v>
      </c>
      <c r="AQ1" s="32">
        <f>'Ders İçi  4'!AV28</f>
        <v>0</v>
      </c>
      <c r="AR1" s="32">
        <f>'Ders İçi  4'!AW28</f>
        <v>0</v>
      </c>
      <c r="AS1" s="32">
        <f>'Ders İçi  4'!AX28</f>
        <v>0</v>
      </c>
      <c r="AT1" s="33"/>
    </row>
    <row r="2" spans="1:46">
      <c r="A2" s="32" t="str">
        <f>IF(A1=100,"4",IF(A1&gt;80,"4",IF(A1&gt;60,"3",IF(A1&gt;40,"2",IF(A1&gt;20,"1",IF(A1&gt;0,0," "))))))</f>
        <v>4</v>
      </c>
      <c r="B2" s="32" t="str">
        <f t="shared" ref="B2:AS2" si="0">IF(B1=100,"4",IF(B1&gt;80,"4",IF(B1&gt;60,"3",IF(B1&gt;40,"2",IF(B1&gt;20,"1",IF(B1&gt;0,0," "))))))</f>
        <v>3</v>
      </c>
      <c r="C2" s="32" t="str">
        <f t="shared" si="0"/>
        <v>3</v>
      </c>
      <c r="D2" s="32" t="str">
        <f t="shared" si="0"/>
        <v>4</v>
      </c>
      <c r="E2" s="32" t="str">
        <f t="shared" si="0"/>
        <v>4</v>
      </c>
      <c r="F2" s="32" t="str">
        <f t="shared" si="0"/>
        <v>4</v>
      </c>
      <c r="G2" s="32" t="str">
        <f t="shared" si="0"/>
        <v>3</v>
      </c>
      <c r="H2" s="32" t="str">
        <f t="shared" si="0"/>
        <v>3</v>
      </c>
      <c r="I2" s="32" t="str">
        <f t="shared" si="0"/>
        <v>3</v>
      </c>
      <c r="J2" s="32" t="str">
        <f t="shared" si="0"/>
        <v>4</v>
      </c>
      <c r="K2" s="32" t="str">
        <f t="shared" si="0"/>
        <v>4</v>
      </c>
      <c r="L2" s="32" t="str">
        <f t="shared" si="0"/>
        <v>4</v>
      </c>
      <c r="M2" s="32" t="str">
        <f t="shared" si="0"/>
        <v xml:space="preserve"> </v>
      </c>
      <c r="N2" s="32" t="str">
        <f t="shared" si="0"/>
        <v xml:space="preserve"> </v>
      </c>
      <c r="O2" s="32" t="str">
        <f t="shared" si="0"/>
        <v xml:space="preserve"> </v>
      </c>
      <c r="P2" s="32" t="str">
        <f t="shared" si="0"/>
        <v xml:space="preserve"> </v>
      </c>
      <c r="Q2" s="32" t="str">
        <f t="shared" si="0"/>
        <v xml:space="preserve"> </v>
      </c>
      <c r="R2" s="32" t="str">
        <f t="shared" si="0"/>
        <v xml:space="preserve"> </v>
      </c>
      <c r="S2" s="32" t="str">
        <f t="shared" si="0"/>
        <v xml:space="preserve"> </v>
      </c>
      <c r="T2" s="32" t="str">
        <f t="shared" si="0"/>
        <v xml:space="preserve"> </v>
      </c>
      <c r="U2" s="32" t="str">
        <f t="shared" si="0"/>
        <v xml:space="preserve"> </v>
      </c>
      <c r="V2" s="32" t="str">
        <f t="shared" si="0"/>
        <v xml:space="preserve"> </v>
      </c>
      <c r="W2" s="32" t="str">
        <f t="shared" si="0"/>
        <v xml:space="preserve"> </v>
      </c>
      <c r="X2" s="32" t="str">
        <f t="shared" si="0"/>
        <v xml:space="preserve"> </v>
      </c>
      <c r="Y2" s="32" t="str">
        <f t="shared" si="0"/>
        <v xml:space="preserve"> </v>
      </c>
      <c r="Z2" s="32" t="str">
        <f t="shared" si="0"/>
        <v xml:space="preserve"> </v>
      </c>
      <c r="AA2" s="32" t="str">
        <f t="shared" si="0"/>
        <v xml:space="preserve"> </v>
      </c>
      <c r="AB2" s="32" t="str">
        <f t="shared" si="0"/>
        <v xml:space="preserve"> </v>
      </c>
      <c r="AC2" s="32" t="str">
        <f t="shared" si="0"/>
        <v xml:space="preserve"> </v>
      </c>
      <c r="AD2" s="32" t="str">
        <f t="shared" si="0"/>
        <v xml:space="preserve"> </v>
      </c>
      <c r="AE2" s="32" t="str">
        <f t="shared" si="0"/>
        <v xml:space="preserve"> </v>
      </c>
      <c r="AF2" s="32" t="str">
        <f t="shared" si="0"/>
        <v xml:space="preserve"> </v>
      </c>
      <c r="AG2" s="32" t="str">
        <f t="shared" si="0"/>
        <v xml:space="preserve"> </v>
      </c>
      <c r="AH2" s="32" t="str">
        <f t="shared" si="0"/>
        <v xml:space="preserve"> </v>
      </c>
      <c r="AI2" s="32" t="str">
        <f t="shared" si="0"/>
        <v xml:space="preserve"> </v>
      </c>
      <c r="AJ2" s="32" t="str">
        <f t="shared" si="0"/>
        <v xml:space="preserve"> </v>
      </c>
      <c r="AK2" s="32" t="str">
        <f t="shared" si="0"/>
        <v xml:space="preserve"> </v>
      </c>
      <c r="AL2" s="32" t="str">
        <f t="shared" si="0"/>
        <v xml:space="preserve"> </v>
      </c>
      <c r="AM2" s="32" t="str">
        <f t="shared" si="0"/>
        <v xml:space="preserve"> </v>
      </c>
      <c r="AN2" s="32" t="str">
        <f t="shared" si="0"/>
        <v xml:space="preserve"> </v>
      </c>
      <c r="AO2" s="32" t="str">
        <f t="shared" si="0"/>
        <v xml:space="preserve"> </v>
      </c>
      <c r="AP2" s="32" t="str">
        <f t="shared" si="0"/>
        <v xml:space="preserve"> </v>
      </c>
      <c r="AQ2" s="32" t="str">
        <f t="shared" si="0"/>
        <v xml:space="preserve"> </v>
      </c>
      <c r="AR2" s="32" t="str">
        <f t="shared" si="0"/>
        <v xml:space="preserve"> </v>
      </c>
      <c r="AS2" s="32" t="str">
        <f t="shared" si="0"/>
        <v xml:space="preserve"> </v>
      </c>
    </row>
    <row r="3" spans="1:46">
      <c r="A3" s="32">
        <f>IF(A1=100,20,IF(A1&gt;80,A1-80,IF(A1&gt;60,A1-60,IF(A1&gt;40,A1-40,IF(A1&gt;20,A1-20,IF(A1&gt;0,A1-0))))))</f>
        <v>13.25</v>
      </c>
      <c r="B3" s="32">
        <f t="shared" ref="B3:AS3" si="1">IF(B1=100,20,IF(B1&gt;80,B1-80,IF(B1&gt;60,B1-60,IF(B1&gt;40,B1-40,IF(B1&gt;20,B1-20,IF(B1&gt;0,B1-0))))))</f>
        <v>12.75</v>
      </c>
      <c r="C3" s="32">
        <f t="shared" si="1"/>
        <v>20</v>
      </c>
      <c r="D3" s="32">
        <f t="shared" si="1"/>
        <v>13.25</v>
      </c>
      <c r="E3" s="32">
        <f t="shared" si="1"/>
        <v>4.75</v>
      </c>
      <c r="F3" s="32">
        <f t="shared" si="1"/>
        <v>10.75</v>
      </c>
      <c r="G3" s="32">
        <f t="shared" si="1"/>
        <v>10.5</v>
      </c>
      <c r="H3" s="32">
        <f t="shared" si="1"/>
        <v>10</v>
      </c>
      <c r="I3" s="32">
        <f t="shared" si="1"/>
        <v>9</v>
      </c>
      <c r="J3" s="32">
        <f t="shared" si="1"/>
        <v>2.5</v>
      </c>
      <c r="K3" s="32">
        <f t="shared" si="1"/>
        <v>19.25</v>
      </c>
      <c r="L3" s="32">
        <f t="shared" si="1"/>
        <v>11.25</v>
      </c>
      <c r="M3" s="32" t="b">
        <f t="shared" si="1"/>
        <v>0</v>
      </c>
      <c r="N3" s="32" t="b">
        <f t="shared" si="1"/>
        <v>0</v>
      </c>
      <c r="O3" s="32" t="b">
        <f t="shared" si="1"/>
        <v>0</v>
      </c>
      <c r="P3" s="32" t="b">
        <f t="shared" si="1"/>
        <v>0</v>
      </c>
      <c r="Q3" s="32" t="b">
        <f t="shared" si="1"/>
        <v>0</v>
      </c>
      <c r="R3" s="32" t="b">
        <f t="shared" si="1"/>
        <v>0</v>
      </c>
      <c r="S3" s="32" t="b">
        <f t="shared" si="1"/>
        <v>0</v>
      </c>
      <c r="T3" s="32" t="b">
        <f t="shared" si="1"/>
        <v>0</v>
      </c>
      <c r="U3" s="32" t="b">
        <f t="shared" si="1"/>
        <v>0</v>
      </c>
      <c r="V3" s="32" t="b">
        <f t="shared" si="1"/>
        <v>0</v>
      </c>
      <c r="W3" s="32" t="b">
        <f t="shared" si="1"/>
        <v>0</v>
      </c>
      <c r="X3" s="32" t="b">
        <f t="shared" si="1"/>
        <v>0</v>
      </c>
      <c r="Y3" s="32" t="b">
        <f t="shared" si="1"/>
        <v>0</v>
      </c>
      <c r="Z3" s="32" t="b">
        <f t="shared" si="1"/>
        <v>0</v>
      </c>
      <c r="AA3" s="32" t="b">
        <f t="shared" si="1"/>
        <v>0</v>
      </c>
      <c r="AB3" s="32" t="b">
        <f t="shared" si="1"/>
        <v>0</v>
      </c>
      <c r="AC3" s="32" t="b">
        <f t="shared" si="1"/>
        <v>0</v>
      </c>
      <c r="AD3" s="32" t="b">
        <f t="shared" si="1"/>
        <v>0</v>
      </c>
      <c r="AE3" s="32" t="b">
        <f t="shared" si="1"/>
        <v>0</v>
      </c>
      <c r="AF3" s="32" t="b">
        <f t="shared" si="1"/>
        <v>0</v>
      </c>
      <c r="AG3" s="32" t="b">
        <f t="shared" si="1"/>
        <v>0</v>
      </c>
      <c r="AH3" s="32" t="b">
        <f t="shared" si="1"/>
        <v>0</v>
      </c>
      <c r="AI3" s="32" t="b">
        <f t="shared" si="1"/>
        <v>0</v>
      </c>
      <c r="AJ3" s="32" t="b">
        <f t="shared" si="1"/>
        <v>0</v>
      </c>
      <c r="AK3" s="32" t="b">
        <f t="shared" si="1"/>
        <v>0</v>
      </c>
      <c r="AL3" s="32" t="b">
        <f t="shared" si="1"/>
        <v>0</v>
      </c>
      <c r="AM3" s="32" t="b">
        <f t="shared" si="1"/>
        <v>0</v>
      </c>
      <c r="AN3" s="32" t="b">
        <f t="shared" si="1"/>
        <v>0</v>
      </c>
      <c r="AO3" s="32" t="b">
        <f t="shared" si="1"/>
        <v>0</v>
      </c>
      <c r="AP3" s="32" t="b">
        <f t="shared" si="1"/>
        <v>0</v>
      </c>
      <c r="AQ3" s="32" t="b">
        <f t="shared" si="1"/>
        <v>0</v>
      </c>
      <c r="AR3" s="32" t="b">
        <f t="shared" si="1"/>
        <v>0</v>
      </c>
      <c r="AS3" s="32" t="b">
        <f t="shared" si="1"/>
        <v>0</v>
      </c>
    </row>
    <row r="6" spans="1:46">
      <c r="A6" s="32">
        <f>IF(A3-0&gt;0,A2+1,A2)</f>
        <v>5</v>
      </c>
      <c r="B6" s="32">
        <f t="shared" ref="B6:AS6" si="2">IF(B3-0&gt;0,B2+1,B2)</f>
        <v>4</v>
      </c>
      <c r="C6" s="32">
        <f t="shared" si="2"/>
        <v>4</v>
      </c>
      <c r="D6" s="32">
        <f t="shared" si="2"/>
        <v>5</v>
      </c>
      <c r="E6" s="32">
        <f t="shared" si="2"/>
        <v>5</v>
      </c>
      <c r="F6" s="32">
        <f t="shared" si="2"/>
        <v>5</v>
      </c>
      <c r="G6" s="32">
        <f t="shared" si="2"/>
        <v>4</v>
      </c>
      <c r="H6" s="32">
        <f t="shared" si="2"/>
        <v>4</v>
      </c>
      <c r="I6" s="32">
        <f t="shared" si="2"/>
        <v>4</v>
      </c>
      <c r="J6" s="32">
        <f t="shared" si="2"/>
        <v>5</v>
      </c>
      <c r="K6" s="32">
        <f t="shared" si="2"/>
        <v>5</v>
      </c>
      <c r="L6" s="32">
        <f t="shared" si="2"/>
        <v>5</v>
      </c>
      <c r="M6" s="32" t="str">
        <f t="shared" si="2"/>
        <v xml:space="preserve"> </v>
      </c>
      <c r="N6" s="32" t="str">
        <f t="shared" si="2"/>
        <v xml:space="preserve"> </v>
      </c>
      <c r="O6" s="32" t="str">
        <f t="shared" si="2"/>
        <v xml:space="preserve"> </v>
      </c>
      <c r="P6" s="32" t="str">
        <f t="shared" si="2"/>
        <v xml:space="preserve"> </v>
      </c>
      <c r="Q6" s="32" t="str">
        <f t="shared" si="2"/>
        <v xml:space="preserve"> </v>
      </c>
      <c r="R6" s="32" t="str">
        <f t="shared" si="2"/>
        <v xml:space="preserve"> </v>
      </c>
      <c r="S6" s="32" t="str">
        <f t="shared" si="2"/>
        <v xml:space="preserve"> </v>
      </c>
      <c r="T6" s="32" t="str">
        <f t="shared" si="2"/>
        <v xml:space="preserve"> </v>
      </c>
      <c r="U6" s="32" t="str">
        <f t="shared" si="2"/>
        <v xml:space="preserve"> </v>
      </c>
      <c r="V6" s="32" t="str">
        <f t="shared" si="2"/>
        <v xml:space="preserve"> </v>
      </c>
      <c r="W6" s="32" t="str">
        <f t="shared" si="2"/>
        <v xml:space="preserve"> </v>
      </c>
      <c r="X6" s="32" t="str">
        <f t="shared" si="2"/>
        <v xml:space="preserve"> </v>
      </c>
      <c r="Y6" s="32" t="str">
        <f t="shared" si="2"/>
        <v xml:space="preserve"> </v>
      </c>
      <c r="Z6" s="32" t="str">
        <f t="shared" si="2"/>
        <v xml:space="preserve"> </v>
      </c>
      <c r="AA6" s="32" t="str">
        <f t="shared" si="2"/>
        <v xml:space="preserve"> </v>
      </c>
      <c r="AB6" s="32" t="str">
        <f t="shared" si="2"/>
        <v xml:space="preserve"> </v>
      </c>
      <c r="AC6" s="32" t="str">
        <f t="shared" si="2"/>
        <v xml:space="preserve"> </v>
      </c>
      <c r="AD6" s="32" t="str">
        <f t="shared" si="2"/>
        <v xml:space="preserve"> </v>
      </c>
      <c r="AE6" s="32" t="str">
        <f t="shared" si="2"/>
        <v xml:space="preserve"> </v>
      </c>
      <c r="AF6" s="32" t="str">
        <f t="shared" si="2"/>
        <v xml:space="preserve"> </v>
      </c>
      <c r="AG6" s="32" t="str">
        <f t="shared" si="2"/>
        <v xml:space="preserve"> </v>
      </c>
      <c r="AH6" s="32" t="str">
        <f t="shared" si="2"/>
        <v xml:space="preserve"> </v>
      </c>
      <c r="AI6" s="32" t="str">
        <f t="shared" si="2"/>
        <v xml:space="preserve"> </v>
      </c>
      <c r="AJ6" s="32" t="str">
        <f t="shared" si="2"/>
        <v xml:space="preserve"> </v>
      </c>
      <c r="AK6" s="32" t="str">
        <f t="shared" si="2"/>
        <v xml:space="preserve"> </v>
      </c>
      <c r="AL6" s="32" t="str">
        <f t="shared" si="2"/>
        <v xml:space="preserve"> </v>
      </c>
      <c r="AM6" s="32" t="str">
        <f t="shared" si="2"/>
        <v xml:space="preserve"> </v>
      </c>
      <c r="AN6" s="32" t="str">
        <f t="shared" si="2"/>
        <v xml:space="preserve"> </v>
      </c>
      <c r="AO6" s="32" t="str">
        <f t="shared" si="2"/>
        <v xml:space="preserve"> </v>
      </c>
      <c r="AP6" s="32" t="str">
        <f t="shared" si="2"/>
        <v xml:space="preserve"> </v>
      </c>
      <c r="AQ6" s="32" t="str">
        <f t="shared" si="2"/>
        <v xml:space="preserve"> </v>
      </c>
      <c r="AR6" s="32" t="str">
        <f t="shared" si="2"/>
        <v xml:space="preserve"> </v>
      </c>
      <c r="AS6" s="32" t="str">
        <f t="shared" si="2"/>
        <v xml:space="preserve"> </v>
      </c>
    </row>
    <row r="7" spans="1:46">
      <c r="A7" s="32">
        <f>IF(A3-1&gt;0,A2+1,A2)</f>
        <v>5</v>
      </c>
      <c r="B7" s="32">
        <f t="shared" ref="B7:AS7" si="3">IF(B3-1&gt;0,B2+1,B2)</f>
        <v>4</v>
      </c>
      <c r="C7" s="32">
        <f t="shared" si="3"/>
        <v>4</v>
      </c>
      <c r="D7" s="32">
        <f t="shared" si="3"/>
        <v>5</v>
      </c>
      <c r="E7" s="32">
        <f t="shared" si="3"/>
        <v>5</v>
      </c>
      <c r="F7" s="32">
        <f t="shared" si="3"/>
        <v>5</v>
      </c>
      <c r="G7" s="32">
        <f t="shared" si="3"/>
        <v>4</v>
      </c>
      <c r="H7" s="32">
        <f t="shared" si="3"/>
        <v>4</v>
      </c>
      <c r="I7" s="32">
        <f t="shared" si="3"/>
        <v>4</v>
      </c>
      <c r="J7" s="32">
        <f t="shared" si="3"/>
        <v>5</v>
      </c>
      <c r="K7" s="32">
        <f t="shared" si="3"/>
        <v>5</v>
      </c>
      <c r="L7" s="32">
        <f t="shared" si="3"/>
        <v>5</v>
      </c>
      <c r="M7" s="32" t="str">
        <f t="shared" si="3"/>
        <v xml:space="preserve"> </v>
      </c>
      <c r="N7" s="32" t="str">
        <f t="shared" si="3"/>
        <v xml:space="preserve"> </v>
      </c>
      <c r="O7" s="32" t="str">
        <f t="shared" si="3"/>
        <v xml:space="preserve"> </v>
      </c>
      <c r="P7" s="32" t="str">
        <f t="shared" si="3"/>
        <v xml:space="preserve"> </v>
      </c>
      <c r="Q7" s="32" t="str">
        <f t="shared" si="3"/>
        <v xml:space="preserve"> </v>
      </c>
      <c r="R7" s="32" t="str">
        <f t="shared" si="3"/>
        <v xml:space="preserve"> </v>
      </c>
      <c r="S7" s="32" t="str">
        <f t="shared" si="3"/>
        <v xml:space="preserve"> </v>
      </c>
      <c r="T7" s="32" t="str">
        <f t="shared" si="3"/>
        <v xml:space="preserve"> </v>
      </c>
      <c r="U7" s="32" t="str">
        <f t="shared" si="3"/>
        <v xml:space="preserve"> </v>
      </c>
      <c r="V7" s="32" t="str">
        <f t="shared" si="3"/>
        <v xml:space="preserve"> </v>
      </c>
      <c r="W7" s="32" t="str">
        <f t="shared" si="3"/>
        <v xml:space="preserve"> </v>
      </c>
      <c r="X7" s="32" t="str">
        <f t="shared" si="3"/>
        <v xml:space="preserve"> </v>
      </c>
      <c r="Y7" s="32" t="str">
        <f t="shared" si="3"/>
        <v xml:space="preserve"> </v>
      </c>
      <c r="Z7" s="32" t="str">
        <f t="shared" si="3"/>
        <v xml:space="preserve"> </v>
      </c>
      <c r="AA7" s="32" t="str">
        <f t="shared" si="3"/>
        <v xml:space="preserve"> </v>
      </c>
      <c r="AB7" s="32" t="str">
        <f t="shared" si="3"/>
        <v xml:space="preserve"> </v>
      </c>
      <c r="AC7" s="32" t="str">
        <f t="shared" si="3"/>
        <v xml:space="preserve"> </v>
      </c>
      <c r="AD7" s="32" t="str">
        <f t="shared" si="3"/>
        <v xml:space="preserve"> </v>
      </c>
      <c r="AE7" s="32" t="str">
        <f t="shared" si="3"/>
        <v xml:space="preserve"> </v>
      </c>
      <c r="AF7" s="32" t="str">
        <f t="shared" si="3"/>
        <v xml:space="preserve"> </v>
      </c>
      <c r="AG7" s="32" t="str">
        <f t="shared" si="3"/>
        <v xml:space="preserve"> </v>
      </c>
      <c r="AH7" s="32" t="str">
        <f t="shared" si="3"/>
        <v xml:space="preserve"> </v>
      </c>
      <c r="AI7" s="32" t="str">
        <f t="shared" si="3"/>
        <v xml:space="preserve"> </v>
      </c>
      <c r="AJ7" s="32" t="str">
        <f t="shared" si="3"/>
        <v xml:space="preserve"> </v>
      </c>
      <c r="AK7" s="32" t="str">
        <f t="shared" si="3"/>
        <v xml:space="preserve"> </v>
      </c>
      <c r="AL7" s="32" t="str">
        <f t="shared" si="3"/>
        <v xml:space="preserve"> </v>
      </c>
      <c r="AM7" s="32" t="str">
        <f t="shared" si="3"/>
        <v xml:space="preserve"> </v>
      </c>
      <c r="AN7" s="32" t="str">
        <f t="shared" si="3"/>
        <v xml:space="preserve"> </v>
      </c>
      <c r="AO7" s="32" t="str">
        <f t="shared" si="3"/>
        <v xml:space="preserve"> </v>
      </c>
      <c r="AP7" s="32" t="str">
        <f t="shared" si="3"/>
        <v xml:space="preserve"> </v>
      </c>
      <c r="AQ7" s="32" t="str">
        <f t="shared" si="3"/>
        <v xml:space="preserve"> </v>
      </c>
      <c r="AR7" s="32" t="str">
        <f t="shared" si="3"/>
        <v xml:space="preserve"> </v>
      </c>
      <c r="AS7" s="32" t="str">
        <f t="shared" si="3"/>
        <v xml:space="preserve"> </v>
      </c>
    </row>
    <row r="8" spans="1:46">
      <c r="A8" s="32">
        <f>IF(A3-2&gt;0,A2+1,A2)</f>
        <v>5</v>
      </c>
      <c r="B8" s="32">
        <f t="shared" ref="B8:AS8" si="4">IF(B3-2&gt;0,B2+1,B2)</f>
        <v>4</v>
      </c>
      <c r="C8" s="32">
        <f t="shared" si="4"/>
        <v>4</v>
      </c>
      <c r="D8" s="32">
        <f t="shared" si="4"/>
        <v>5</v>
      </c>
      <c r="E8" s="32">
        <f t="shared" si="4"/>
        <v>5</v>
      </c>
      <c r="F8" s="32">
        <f t="shared" si="4"/>
        <v>5</v>
      </c>
      <c r="G8" s="32">
        <f t="shared" si="4"/>
        <v>4</v>
      </c>
      <c r="H8" s="32">
        <f t="shared" si="4"/>
        <v>4</v>
      </c>
      <c r="I8" s="32">
        <f t="shared" si="4"/>
        <v>4</v>
      </c>
      <c r="J8" s="32">
        <f t="shared" si="4"/>
        <v>5</v>
      </c>
      <c r="K8" s="32">
        <f t="shared" si="4"/>
        <v>5</v>
      </c>
      <c r="L8" s="32">
        <f t="shared" si="4"/>
        <v>5</v>
      </c>
      <c r="M8" s="32" t="str">
        <f t="shared" si="4"/>
        <v xml:space="preserve"> </v>
      </c>
      <c r="N8" s="32" t="str">
        <f t="shared" si="4"/>
        <v xml:space="preserve"> </v>
      </c>
      <c r="O8" s="32" t="str">
        <f t="shared" si="4"/>
        <v xml:space="preserve"> </v>
      </c>
      <c r="P8" s="32" t="str">
        <f t="shared" si="4"/>
        <v xml:space="preserve"> </v>
      </c>
      <c r="Q8" s="32" t="str">
        <f t="shared" si="4"/>
        <v xml:space="preserve"> </v>
      </c>
      <c r="R8" s="32" t="str">
        <f t="shared" si="4"/>
        <v xml:space="preserve"> </v>
      </c>
      <c r="S8" s="32" t="str">
        <f t="shared" si="4"/>
        <v xml:space="preserve"> </v>
      </c>
      <c r="T8" s="32" t="str">
        <f t="shared" si="4"/>
        <v xml:space="preserve"> </v>
      </c>
      <c r="U8" s="32" t="str">
        <f t="shared" si="4"/>
        <v xml:space="preserve"> </v>
      </c>
      <c r="V8" s="32" t="str">
        <f t="shared" si="4"/>
        <v xml:space="preserve"> </v>
      </c>
      <c r="W8" s="32" t="str">
        <f t="shared" si="4"/>
        <v xml:space="preserve"> </v>
      </c>
      <c r="X8" s="32" t="str">
        <f t="shared" si="4"/>
        <v xml:space="preserve"> </v>
      </c>
      <c r="Y8" s="32" t="str">
        <f t="shared" si="4"/>
        <v xml:space="preserve"> </v>
      </c>
      <c r="Z8" s="32" t="str">
        <f t="shared" si="4"/>
        <v xml:space="preserve"> </v>
      </c>
      <c r="AA8" s="32" t="str">
        <f t="shared" si="4"/>
        <v xml:space="preserve"> </v>
      </c>
      <c r="AB8" s="32" t="str">
        <f t="shared" si="4"/>
        <v xml:space="preserve"> </v>
      </c>
      <c r="AC8" s="32" t="str">
        <f t="shared" si="4"/>
        <v xml:space="preserve"> </v>
      </c>
      <c r="AD8" s="32" t="str">
        <f t="shared" si="4"/>
        <v xml:space="preserve"> </v>
      </c>
      <c r="AE8" s="32" t="str">
        <f t="shared" si="4"/>
        <v xml:space="preserve"> </v>
      </c>
      <c r="AF8" s="32" t="str">
        <f t="shared" si="4"/>
        <v xml:space="preserve"> </v>
      </c>
      <c r="AG8" s="32" t="str">
        <f t="shared" si="4"/>
        <v xml:space="preserve"> </v>
      </c>
      <c r="AH8" s="32" t="str">
        <f t="shared" si="4"/>
        <v xml:space="preserve"> </v>
      </c>
      <c r="AI8" s="32" t="str">
        <f t="shared" si="4"/>
        <v xml:space="preserve"> </v>
      </c>
      <c r="AJ8" s="32" t="str">
        <f t="shared" si="4"/>
        <v xml:space="preserve"> </v>
      </c>
      <c r="AK8" s="32" t="str">
        <f t="shared" si="4"/>
        <v xml:space="preserve"> </v>
      </c>
      <c r="AL8" s="32" t="str">
        <f t="shared" si="4"/>
        <v xml:space="preserve"> </v>
      </c>
      <c r="AM8" s="32" t="str">
        <f t="shared" si="4"/>
        <v xml:space="preserve"> </v>
      </c>
      <c r="AN8" s="32" t="str">
        <f t="shared" si="4"/>
        <v xml:space="preserve"> </v>
      </c>
      <c r="AO8" s="32" t="str">
        <f t="shared" si="4"/>
        <v xml:space="preserve"> </v>
      </c>
      <c r="AP8" s="32" t="str">
        <f t="shared" si="4"/>
        <v xml:space="preserve"> </v>
      </c>
      <c r="AQ8" s="32" t="str">
        <f t="shared" si="4"/>
        <v xml:space="preserve"> </v>
      </c>
      <c r="AR8" s="32" t="str">
        <f t="shared" si="4"/>
        <v xml:space="preserve"> </v>
      </c>
      <c r="AS8" s="32" t="str">
        <f t="shared" si="4"/>
        <v xml:space="preserve"> </v>
      </c>
    </row>
    <row r="9" spans="1:46">
      <c r="A9" s="32">
        <f>IF(A3-13&gt;0,A2+1,A2)</f>
        <v>5</v>
      </c>
      <c r="B9" s="32" t="str">
        <f t="shared" ref="B9:AS9" si="5">IF(B3-13&gt;0,B2+1,B2)</f>
        <v>3</v>
      </c>
      <c r="C9" s="32">
        <f t="shared" si="5"/>
        <v>4</v>
      </c>
      <c r="D9" s="32">
        <f t="shared" si="5"/>
        <v>5</v>
      </c>
      <c r="E9" s="32" t="str">
        <f t="shared" si="5"/>
        <v>4</v>
      </c>
      <c r="F9" s="32" t="str">
        <f t="shared" si="5"/>
        <v>4</v>
      </c>
      <c r="G9" s="32" t="str">
        <f t="shared" si="5"/>
        <v>3</v>
      </c>
      <c r="H9" s="32" t="str">
        <f t="shared" si="5"/>
        <v>3</v>
      </c>
      <c r="I9" s="32" t="str">
        <f t="shared" si="5"/>
        <v>3</v>
      </c>
      <c r="J9" s="32" t="str">
        <f t="shared" si="5"/>
        <v>4</v>
      </c>
      <c r="K9" s="32">
        <f t="shared" si="5"/>
        <v>5</v>
      </c>
      <c r="L9" s="32" t="str">
        <f t="shared" si="5"/>
        <v>4</v>
      </c>
      <c r="M9" s="32" t="str">
        <f t="shared" si="5"/>
        <v xml:space="preserve"> </v>
      </c>
      <c r="N9" s="32" t="str">
        <f t="shared" si="5"/>
        <v xml:space="preserve"> </v>
      </c>
      <c r="O9" s="32" t="str">
        <f t="shared" si="5"/>
        <v xml:space="preserve"> </v>
      </c>
      <c r="P9" s="32" t="str">
        <f t="shared" si="5"/>
        <v xml:space="preserve"> </v>
      </c>
      <c r="Q9" s="32" t="str">
        <f t="shared" si="5"/>
        <v xml:space="preserve"> </v>
      </c>
      <c r="R9" s="32" t="str">
        <f t="shared" si="5"/>
        <v xml:space="preserve"> </v>
      </c>
      <c r="S9" s="32" t="str">
        <f t="shared" si="5"/>
        <v xml:space="preserve"> </v>
      </c>
      <c r="T9" s="32" t="str">
        <f t="shared" si="5"/>
        <v xml:space="preserve"> </v>
      </c>
      <c r="U9" s="32" t="str">
        <f t="shared" si="5"/>
        <v xml:space="preserve"> </v>
      </c>
      <c r="V9" s="32" t="str">
        <f t="shared" si="5"/>
        <v xml:space="preserve"> </v>
      </c>
      <c r="W9" s="32" t="str">
        <f t="shared" si="5"/>
        <v xml:space="preserve"> </v>
      </c>
      <c r="X9" s="32" t="str">
        <f t="shared" si="5"/>
        <v xml:space="preserve"> </v>
      </c>
      <c r="Y9" s="32" t="str">
        <f t="shared" si="5"/>
        <v xml:space="preserve"> </v>
      </c>
      <c r="Z9" s="32" t="str">
        <f t="shared" si="5"/>
        <v xml:space="preserve"> </v>
      </c>
      <c r="AA9" s="32" t="str">
        <f t="shared" si="5"/>
        <v xml:space="preserve"> </v>
      </c>
      <c r="AB9" s="32" t="str">
        <f t="shared" si="5"/>
        <v xml:space="preserve"> </v>
      </c>
      <c r="AC9" s="32" t="str">
        <f t="shared" si="5"/>
        <v xml:space="preserve"> </v>
      </c>
      <c r="AD9" s="32" t="str">
        <f t="shared" si="5"/>
        <v xml:space="preserve"> </v>
      </c>
      <c r="AE9" s="32" t="str">
        <f t="shared" si="5"/>
        <v xml:space="preserve"> </v>
      </c>
      <c r="AF9" s="32" t="str">
        <f t="shared" si="5"/>
        <v xml:space="preserve"> </v>
      </c>
      <c r="AG9" s="32" t="str">
        <f t="shared" si="5"/>
        <v xml:space="preserve"> </v>
      </c>
      <c r="AH9" s="32" t="str">
        <f t="shared" si="5"/>
        <v xml:space="preserve"> </v>
      </c>
      <c r="AI9" s="32" t="str">
        <f t="shared" si="5"/>
        <v xml:space="preserve"> </v>
      </c>
      <c r="AJ9" s="32" t="str">
        <f t="shared" si="5"/>
        <v xml:space="preserve"> </v>
      </c>
      <c r="AK9" s="32" t="str">
        <f t="shared" si="5"/>
        <v xml:space="preserve"> </v>
      </c>
      <c r="AL9" s="32" t="str">
        <f t="shared" si="5"/>
        <v xml:space="preserve"> </v>
      </c>
      <c r="AM9" s="32" t="str">
        <f t="shared" si="5"/>
        <v xml:space="preserve"> </v>
      </c>
      <c r="AN9" s="32" t="str">
        <f t="shared" si="5"/>
        <v xml:space="preserve"> </v>
      </c>
      <c r="AO9" s="32" t="str">
        <f t="shared" si="5"/>
        <v xml:space="preserve"> </v>
      </c>
      <c r="AP9" s="32" t="str">
        <f t="shared" si="5"/>
        <v xml:space="preserve"> </v>
      </c>
      <c r="AQ9" s="32" t="str">
        <f t="shared" si="5"/>
        <v xml:space="preserve"> </v>
      </c>
      <c r="AR9" s="32" t="str">
        <f t="shared" si="5"/>
        <v xml:space="preserve"> </v>
      </c>
      <c r="AS9" s="32" t="str">
        <f t="shared" si="5"/>
        <v xml:space="preserve"> </v>
      </c>
    </row>
    <row r="10" spans="1:46">
      <c r="A10" s="32">
        <f>IF(A3-4&gt;0,A2+1,A2)</f>
        <v>5</v>
      </c>
      <c r="B10" s="32">
        <f t="shared" ref="B10:AS10" si="6">IF(B3-4&gt;0,B2+1,B2)</f>
        <v>4</v>
      </c>
      <c r="C10" s="32">
        <f t="shared" si="6"/>
        <v>4</v>
      </c>
      <c r="D10" s="32">
        <f t="shared" si="6"/>
        <v>5</v>
      </c>
      <c r="E10" s="32">
        <f t="shared" si="6"/>
        <v>5</v>
      </c>
      <c r="F10" s="32">
        <f t="shared" si="6"/>
        <v>5</v>
      </c>
      <c r="G10" s="32">
        <f t="shared" si="6"/>
        <v>4</v>
      </c>
      <c r="H10" s="32">
        <f t="shared" si="6"/>
        <v>4</v>
      </c>
      <c r="I10" s="32">
        <f t="shared" si="6"/>
        <v>4</v>
      </c>
      <c r="J10" s="32" t="str">
        <f t="shared" si="6"/>
        <v>4</v>
      </c>
      <c r="K10" s="32">
        <f t="shared" si="6"/>
        <v>5</v>
      </c>
      <c r="L10" s="32">
        <f t="shared" si="6"/>
        <v>5</v>
      </c>
      <c r="M10" s="32" t="str">
        <f t="shared" si="6"/>
        <v xml:space="preserve"> </v>
      </c>
      <c r="N10" s="32" t="str">
        <f t="shared" si="6"/>
        <v xml:space="preserve"> </v>
      </c>
      <c r="O10" s="32" t="str">
        <f t="shared" si="6"/>
        <v xml:space="preserve"> </v>
      </c>
      <c r="P10" s="32" t="str">
        <f t="shared" si="6"/>
        <v xml:space="preserve"> </v>
      </c>
      <c r="Q10" s="32" t="str">
        <f t="shared" si="6"/>
        <v xml:space="preserve"> </v>
      </c>
      <c r="R10" s="32" t="str">
        <f t="shared" si="6"/>
        <v xml:space="preserve"> </v>
      </c>
      <c r="S10" s="32" t="str">
        <f t="shared" si="6"/>
        <v xml:space="preserve"> </v>
      </c>
      <c r="T10" s="32" t="str">
        <f t="shared" si="6"/>
        <v xml:space="preserve"> </v>
      </c>
      <c r="U10" s="32" t="str">
        <f t="shared" si="6"/>
        <v xml:space="preserve"> </v>
      </c>
      <c r="V10" s="32" t="str">
        <f t="shared" si="6"/>
        <v xml:space="preserve"> </v>
      </c>
      <c r="W10" s="32" t="str">
        <f t="shared" si="6"/>
        <v xml:space="preserve"> </v>
      </c>
      <c r="X10" s="32" t="str">
        <f t="shared" si="6"/>
        <v xml:space="preserve"> </v>
      </c>
      <c r="Y10" s="32" t="str">
        <f t="shared" si="6"/>
        <v xml:space="preserve"> </v>
      </c>
      <c r="Z10" s="32" t="str">
        <f t="shared" si="6"/>
        <v xml:space="preserve"> </v>
      </c>
      <c r="AA10" s="32" t="str">
        <f t="shared" si="6"/>
        <v xml:space="preserve"> </v>
      </c>
      <c r="AB10" s="32" t="str">
        <f t="shared" si="6"/>
        <v xml:space="preserve"> </v>
      </c>
      <c r="AC10" s="32" t="str">
        <f t="shared" si="6"/>
        <v xml:space="preserve"> </v>
      </c>
      <c r="AD10" s="32" t="str">
        <f t="shared" si="6"/>
        <v xml:space="preserve"> </v>
      </c>
      <c r="AE10" s="32" t="str">
        <f t="shared" si="6"/>
        <v xml:space="preserve"> </v>
      </c>
      <c r="AF10" s="32" t="str">
        <f t="shared" si="6"/>
        <v xml:space="preserve"> </v>
      </c>
      <c r="AG10" s="32" t="str">
        <f t="shared" si="6"/>
        <v xml:space="preserve"> </v>
      </c>
      <c r="AH10" s="32" t="str">
        <f t="shared" si="6"/>
        <v xml:space="preserve"> </v>
      </c>
      <c r="AI10" s="32" t="str">
        <f t="shared" si="6"/>
        <v xml:space="preserve"> </v>
      </c>
      <c r="AJ10" s="32" t="str">
        <f t="shared" si="6"/>
        <v xml:space="preserve"> </v>
      </c>
      <c r="AK10" s="32" t="str">
        <f t="shared" si="6"/>
        <v xml:space="preserve"> </v>
      </c>
      <c r="AL10" s="32" t="str">
        <f t="shared" si="6"/>
        <v xml:space="preserve"> </v>
      </c>
      <c r="AM10" s="32" t="str">
        <f t="shared" si="6"/>
        <v xml:space="preserve"> </v>
      </c>
      <c r="AN10" s="32" t="str">
        <f t="shared" si="6"/>
        <v xml:space="preserve"> </v>
      </c>
      <c r="AO10" s="32" t="str">
        <f t="shared" si="6"/>
        <v xml:space="preserve"> </v>
      </c>
      <c r="AP10" s="32" t="str">
        <f t="shared" si="6"/>
        <v xml:space="preserve"> </v>
      </c>
      <c r="AQ10" s="32" t="str">
        <f t="shared" si="6"/>
        <v xml:space="preserve"> </v>
      </c>
      <c r="AR10" s="32" t="str">
        <f t="shared" si="6"/>
        <v xml:space="preserve"> </v>
      </c>
      <c r="AS10" s="32" t="str">
        <f t="shared" si="6"/>
        <v xml:space="preserve"> </v>
      </c>
    </row>
    <row r="11" spans="1:46">
      <c r="A11" s="32" t="str">
        <f>IF(A3-17&gt;0,A2+1,A2)</f>
        <v>4</v>
      </c>
      <c r="B11" s="32" t="str">
        <f t="shared" ref="B11:AS11" si="7">IF(B3-17&gt;0,B2+1,B2)</f>
        <v>3</v>
      </c>
      <c r="C11" s="32">
        <f t="shared" si="7"/>
        <v>4</v>
      </c>
      <c r="D11" s="32" t="str">
        <f t="shared" si="7"/>
        <v>4</v>
      </c>
      <c r="E11" s="32" t="str">
        <f t="shared" si="7"/>
        <v>4</v>
      </c>
      <c r="F11" s="32" t="str">
        <f t="shared" si="7"/>
        <v>4</v>
      </c>
      <c r="G11" s="32" t="str">
        <f t="shared" si="7"/>
        <v>3</v>
      </c>
      <c r="H11" s="32" t="str">
        <f t="shared" si="7"/>
        <v>3</v>
      </c>
      <c r="I11" s="32" t="str">
        <f t="shared" si="7"/>
        <v>3</v>
      </c>
      <c r="J11" s="32" t="str">
        <f t="shared" si="7"/>
        <v>4</v>
      </c>
      <c r="K11" s="32">
        <f t="shared" si="7"/>
        <v>5</v>
      </c>
      <c r="L11" s="32" t="str">
        <f t="shared" si="7"/>
        <v>4</v>
      </c>
      <c r="M11" s="32" t="str">
        <f t="shared" si="7"/>
        <v xml:space="preserve"> </v>
      </c>
      <c r="N11" s="32" t="str">
        <f t="shared" si="7"/>
        <v xml:space="preserve"> </v>
      </c>
      <c r="O11" s="32" t="str">
        <f t="shared" si="7"/>
        <v xml:space="preserve"> </v>
      </c>
      <c r="P11" s="32" t="str">
        <f t="shared" si="7"/>
        <v xml:space="preserve"> </v>
      </c>
      <c r="Q11" s="32" t="str">
        <f t="shared" si="7"/>
        <v xml:space="preserve"> </v>
      </c>
      <c r="R11" s="32" t="str">
        <f t="shared" si="7"/>
        <v xml:space="preserve"> </v>
      </c>
      <c r="S11" s="32" t="str">
        <f t="shared" si="7"/>
        <v xml:space="preserve"> </v>
      </c>
      <c r="T11" s="32" t="str">
        <f t="shared" si="7"/>
        <v xml:space="preserve"> </v>
      </c>
      <c r="U11" s="32" t="str">
        <f t="shared" si="7"/>
        <v xml:space="preserve"> </v>
      </c>
      <c r="V11" s="32" t="str">
        <f t="shared" si="7"/>
        <v xml:space="preserve"> </v>
      </c>
      <c r="W11" s="32" t="str">
        <f t="shared" si="7"/>
        <v xml:space="preserve"> </v>
      </c>
      <c r="X11" s="32" t="str">
        <f t="shared" si="7"/>
        <v xml:space="preserve"> </v>
      </c>
      <c r="Y11" s="32" t="str">
        <f t="shared" si="7"/>
        <v xml:space="preserve"> </v>
      </c>
      <c r="Z11" s="32" t="str">
        <f t="shared" si="7"/>
        <v xml:space="preserve"> </v>
      </c>
      <c r="AA11" s="32" t="str">
        <f t="shared" si="7"/>
        <v xml:space="preserve"> </v>
      </c>
      <c r="AB11" s="32" t="str">
        <f t="shared" si="7"/>
        <v xml:space="preserve"> </v>
      </c>
      <c r="AC11" s="32" t="str">
        <f t="shared" si="7"/>
        <v xml:space="preserve"> </v>
      </c>
      <c r="AD11" s="32" t="str">
        <f t="shared" si="7"/>
        <v xml:space="preserve"> </v>
      </c>
      <c r="AE11" s="32" t="str">
        <f t="shared" si="7"/>
        <v xml:space="preserve"> </v>
      </c>
      <c r="AF11" s="32" t="str">
        <f t="shared" si="7"/>
        <v xml:space="preserve"> </v>
      </c>
      <c r="AG11" s="32" t="str">
        <f t="shared" si="7"/>
        <v xml:space="preserve"> </v>
      </c>
      <c r="AH11" s="32" t="str">
        <f t="shared" si="7"/>
        <v xml:space="preserve"> </v>
      </c>
      <c r="AI11" s="32" t="str">
        <f t="shared" si="7"/>
        <v xml:space="preserve"> </v>
      </c>
      <c r="AJ11" s="32" t="str">
        <f t="shared" si="7"/>
        <v xml:space="preserve"> </v>
      </c>
      <c r="AK11" s="32" t="str">
        <f t="shared" si="7"/>
        <v xml:space="preserve"> </v>
      </c>
      <c r="AL11" s="32" t="str">
        <f t="shared" si="7"/>
        <v xml:space="preserve"> </v>
      </c>
      <c r="AM11" s="32" t="str">
        <f t="shared" si="7"/>
        <v xml:space="preserve"> </v>
      </c>
      <c r="AN11" s="32" t="str">
        <f t="shared" si="7"/>
        <v xml:space="preserve"> </v>
      </c>
      <c r="AO11" s="32" t="str">
        <f t="shared" si="7"/>
        <v xml:space="preserve"> </v>
      </c>
      <c r="AP11" s="32" t="str">
        <f t="shared" si="7"/>
        <v xml:space="preserve"> </v>
      </c>
      <c r="AQ11" s="32" t="str">
        <f t="shared" si="7"/>
        <v xml:space="preserve"> </v>
      </c>
      <c r="AR11" s="32" t="str">
        <f t="shared" si="7"/>
        <v xml:space="preserve"> </v>
      </c>
      <c r="AS11" s="32" t="str">
        <f t="shared" si="7"/>
        <v xml:space="preserve"> </v>
      </c>
    </row>
    <row r="13" spans="1:46">
      <c r="A13" s="32">
        <f>IF(A3-6&gt;0,A2+1,A2)</f>
        <v>5</v>
      </c>
      <c r="B13" s="32">
        <f t="shared" ref="B13:AS13" si="8">IF(B3-6&gt;0,B2+1,B2)</f>
        <v>4</v>
      </c>
      <c r="C13" s="32">
        <f t="shared" si="8"/>
        <v>4</v>
      </c>
      <c r="D13" s="32">
        <f t="shared" si="8"/>
        <v>5</v>
      </c>
      <c r="E13" s="32" t="str">
        <f t="shared" si="8"/>
        <v>4</v>
      </c>
      <c r="F13" s="32">
        <f t="shared" si="8"/>
        <v>5</v>
      </c>
      <c r="G13" s="32">
        <f t="shared" si="8"/>
        <v>4</v>
      </c>
      <c r="H13" s="32">
        <f t="shared" si="8"/>
        <v>4</v>
      </c>
      <c r="I13" s="32">
        <f t="shared" si="8"/>
        <v>4</v>
      </c>
      <c r="J13" s="32" t="str">
        <f t="shared" si="8"/>
        <v>4</v>
      </c>
      <c r="K13" s="32">
        <f t="shared" si="8"/>
        <v>5</v>
      </c>
      <c r="L13" s="32">
        <f t="shared" si="8"/>
        <v>5</v>
      </c>
      <c r="M13" s="32" t="str">
        <f t="shared" si="8"/>
        <v xml:space="preserve"> </v>
      </c>
      <c r="N13" s="32" t="str">
        <f t="shared" si="8"/>
        <v xml:space="preserve"> </v>
      </c>
      <c r="O13" s="32" t="str">
        <f t="shared" si="8"/>
        <v xml:space="preserve"> </v>
      </c>
      <c r="P13" s="32" t="str">
        <f t="shared" si="8"/>
        <v xml:space="preserve"> </v>
      </c>
      <c r="Q13" s="32" t="str">
        <f t="shared" si="8"/>
        <v xml:space="preserve"> </v>
      </c>
      <c r="R13" s="32" t="str">
        <f t="shared" si="8"/>
        <v xml:space="preserve"> </v>
      </c>
      <c r="S13" s="32" t="str">
        <f t="shared" si="8"/>
        <v xml:space="preserve"> </v>
      </c>
      <c r="T13" s="32" t="str">
        <f t="shared" si="8"/>
        <v xml:space="preserve"> </v>
      </c>
      <c r="U13" s="32" t="str">
        <f t="shared" si="8"/>
        <v xml:space="preserve"> </v>
      </c>
      <c r="V13" s="32" t="str">
        <f t="shared" si="8"/>
        <v xml:space="preserve"> </v>
      </c>
      <c r="W13" s="32" t="str">
        <f t="shared" si="8"/>
        <v xml:space="preserve"> </v>
      </c>
      <c r="X13" s="32" t="str">
        <f t="shared" si="8"/>
        <v xml:space="preserve"> </v>
      </c>
      <c r="Y13" s="32" t="str">
        <f t="shared" si="8"/>
        <v xml:space="preserve"> </v>
      </c>
      <c r="Z13" s="32" t="str">
        <f t="shared" si="8"/>
        <v xml:space="preserve"> </v>
      </c>
      <c r="AA13" s="32" t="str">
        <f t="shared" si="8"/>
        <v xml:space="preserve"> </v>
      </c>
      <c r="AB13" s="32" t="str">
        <f t="shared" si="8"/>
        <v xml:space="preserve"> </v>
      </c>
      <c r="AC13" s="32" t="str">
        <f t="shared" si="8"/>
        <v xml:space="preserve"> </v>
      </c>
      <c r="AD13" s="32" t="str">
        <f t="shared" si="8"/>
        <v xml:space="preserve"> </v>
      </c>
      <c r="AE13" s="32" t="str">
        <f t="shared" si="8"/>
        <v xml:space="preserve"> </v>
      </c>
      <c r="AF13" s="32" t="str">
        <f t="shared" si="8"/>
        <v xml:space="preserve"> </v>
      </c>
      <c r="AG13" s="32" t="str">
        <f t="shared" si="8"/>
        <v xml:space="preserve"> </v>
      </c>
      <c r="AH13" s="32" t="str">
        <f t="shared" si="8"/>
        <v xml:space="preserve"> </v>
      </c>
      <c r="AI13" s="32" t="str">
        <f t="shared" si="8"/>
        <v xml:space="preserve"> </v>
      </c>
      <c r="AJ13" s="32" t="str">
        <f t="shared" si="8"/>
        <v xml:space="preserve"> </v>
      </c>
      <c r="AK13" s="32" t="str">
        <f t="shared" si="8"/>
        <v xml:space="preserve"> </v>
      </c>
      <c r="AL13" s="32" t="str">
        <f t="shared" si="8"/>
        <v xml:space="preserve"> </v>
      </c>
      <c r="AM13" s="32" t="str">
        <f t="shared" si="8"/>
        <v xml:space="preserve"> </v>
      </c>
      <c r="AN13" s="32" t="str">
        <f t="shared" si="8"/>
        <v xml:space="preserve"> </v>
      </c>
      <c r="AO13" s="32" t="str">
        <f t="shared" si="8"/>
        <v xml:space="preserve"> </v>
      </c>
      <c r="AP13" s="32" t="str">
        <f t="shared" si="8"/>
        <v xml:space="preserve"> </v>
      </c>
      <c r="AQ13" s="32" t="str">
        <f t="shared" si="8"/>
        <v xml:space="preserve"> </v>
      </c>
      <c r="AR13" s="32" t="str">
        <f t="shared" si="8"/>
        <v xml:space="preserve"> </v>
      </c>
      <c r="AS13" s="32" t="str">
        <f t="shared" si="8"/>
        <v xml:space="preserve"> </v>
      </c>
    </row>
    <row r="14" spans="1:46">
      <c r="A14" s="32">
        <f>IF(A3-7&gt;0,A2+1,A2)</f>
        <v>5</v>
      </c>
      <c r="B14" s="32">
        <f t="shared" ref="B14:AS14" si="9">IF(B3-7&gt;0,B2+1,B2)</f>
        <v>4</v>
      </c>
      <c r="C14" s="32">
        <f t="shared" si="9"/>
        <v>4</v>
      </c>
      <c r="D14" s="32">
        <f t="shared" si="9"/>
        <v>5</v>
      </c>
      <c r="E14" s="32" t="str">
        <f t="shared" si="9"/>
        <v>4</v>
      </c>
      <c r="F14" s="32">
        <f t="shared" si="9"/>
        <v>5</v>
      </c>
      <c r="G14" s="32">
        <f t="shared" si="9"/>
        <v>4</v>
      </c>
      <c r="H14" s="32">
        <f t="shared" si="9"/>
        <v>4</v>
      </c>
      <c r="I14" s="32">
        <f t="shared" si="9"/>
        <v>4</v>
      </c>
      <c r="J14" s="32" t="str">
        <f t="shared" si="9"/>
        <v>4</v>
      </c>
      <c r="K14" s="32">
        <f t="shared" si="9"/>
        <v>5</v>
      </c>
      <c r="L14" s="32">
        <f t="shared" si="9"/>
        <v>5</v>
      </c>
      <c r="M14" s="32" t="str">
        <f t="shared" si="9"/>
        <v xml:space="preserve"> </v>
      </c>
      <c r="N14" s="32" t="str">
        <f t="shared" si="9"/>
        <v xml:space="preserve"> </v>
      </c>
      <c r="O14" s="32" t="str">
        <f t="shared" si="9"/>
        <v xml:space="preserve"> </v>
      </c>
      <c r="P14" s="32" t="str">
        <f t="shared" si="9"/>
        <v xml:space="preserve"> </v>
      </c>
      <c r="Q14" s="32" t="str">
        <f t="shared" si="9"/>
        <v xml:space="preserve"> </v>
      </c>
      <c r="R14" s="32" t="str">
        <f t="shared" si="9"/>
        <v xml:space="preserve"> </v>
      </c>
      <c r="S14" s="32" t="str">
        <f t="shared" si="9"/>
        <v xml:space="preserve"> </v>
      </c>
      <c r="T14" s="32" t="str">
        <f t="shared" si="9"/>
        <v xml:space="preserve"> </v>
      </c>
      <c r="U14" s="32" t="str">
        <f t="shared" si="9"/>
        <v xml:space="preserve"> </v>
      </c>
      <c r="V14" s="32" t="str">
        <f t="shared" si="9"/>
        <v xml:space="preserve"> </v>
      </c>
      <c r="W14" s="32" t="str">
        <f t="shared" si="9"/>
        <v xml:space="preserve"> </v>
      </c>
      <c r="X14" s="32" t="str">
        <f t="shared" si="9"/>
        <v xml:space="preserve"> </v>
      </c>
      <c r="Y14" s="32" t="str">
        <f t="shared" si="9"/>
        <v xml:space="preserve"> </v>
      </c>
      <c r="Z14" s="32" t="str">
        <f t="shared" si="9"/>
        <v xml:space="preserve"> </v>
      </c>
      <c r="AA14" s="32" t="str">
        <f t="shared" si="9"/>
        <v xml:space="preserve"> </v>
      </c>
      <c r="AB14" s="32" t="str">
        <f t="shared" si="9"/>
        <v xml:space="preserve"> </v>
      </c>
      <c r="AC14" s="32" t="str">
        <f t="shared" si="9"/>
        <v xml:space="preserve"> </v>
      </c>
      <c r="AD14" s="32" t="str">
        <f t="shared" si="9"/>
        <v xml:space="preserve"> </v>
      </c>
      <c r="AE14" s="32" t="str">
        <f t="shared" si="9"/>
        <v xml:space="preserve"> </v>
      </c>
      <c r="AF14" s="32" t="str">
        <f t="shared" si="9"/>
        <v xml:space="preserve"> </v>
      </c>
      <c r="AG14" s="32" t="str">
        <f t="shared" si="9"/>
        <v xml:space="preserve"> </v>
      </c>
      <c r="AH14" s="32" t="str">
        <f t="shared" si="9"/>
        <v xml:space="preserve"> </v>
      </c>
      <c r="AI14" s="32" t="str">
        <f t="shared" si="9"/>
        <v xml:space="preserve"> </v>
      </c>
      <c r="AJ14" s="32" t="str">
        <f t="shared" si="9"/>
        <v xml:space="preserve"> </v>
      </c>
      <c r="AK14" s="32" t="str">
        <f t="shared" si="9"/>
        <v xml:space="preserve"> </v>
      </c>
      <c r="AL14" s="32" t="str">
        <f t="shared" si="9"/>
        <v xml:space="preserve"> </v>
      </c>
      <c r="AM14" s="32" t="str">
        <f t="shared" si="9"/>
        <v xml:space="preserve"> </v>
      </c>
      <c r="AN14" s="32" t="str">
        <f t="shared" si="9"/>
        <v xml:space="preserve"> </v>
      </c>
      <c r="AO14" s="32" t="str">
        <f t="shared" si="9"/>
        <v xml:space="preserve"> </v>
      </c>
      <c r="AP14" s="32" t="str">
        <f t="shared" si="9"/>
        <v xml:space="preserve"> </v>
      </c>
      <c r="AQ14" s="32" t="str">
        <f t="shared" si="9"/>
        <v xml:space="preserve"> </v>
      </c>
      <c r="AR14" s="32" t="str">
        <f t="shared" si="9"/>
        <v xml:space="preserve"> </v>
      </c>
      <c r="AS14" s="32" t="str">
        <f t="shared" si="9"/>
        <v xml:space="preserve"> </v>
      </c>
    </row>
    <row r="15" spans="1:46">
      <c r="A15" s="32">
        <f>IF(A3-8&gt;0,A2+1,A2)</f>
        <v>5</v>
      </c>
      <c r="B15" s="32">
        <f t="shared" ref="B15:AS15" si="10">IF(B3-8&gt;0,B2+1,B2)</f>
        <v>4</v>
      </c>
      <c r="C15" s="32">
        <f t="shared" si="10"/>
        <v>4</v>
      </c>
      <c r="D15" s="32">
        <f t="shared" si="10"/>
        <v>5</v>
      </c>
      <c r="E15" s="32" t="str">
        <f t="shared" si="10"/>
        <v>4</v>
      </c>
      <c r="F15" s="32">
        <f t="shared" si="10"/>
        <v>5</v>
      </c>
      <c r="G15" s="32">
        <f t="shared" si="10"/>
        <v>4</v>
      </c>
      <c r="H15" s="32">
        <f t="shared" si="10"/>
        <v>4</v>
      </c>
      <c r="I15" s="32">
        <f t="shared" si="10"/>
        <v>4</v>
      </c>
      <c r="J15" s="32" t="str">
        <f t="shared" si="10"/>
        <v>4</v>
      </c>
      <c r="K15" s="32">
        <f t="shared" si="10"/>
        <v>5</v>
      </c>
      <c r="L15" s="32">
        <f t="shared" si="10"/>
        <v>5</v>
      </c>
      <c r="M15" s="32" t="str">
        <f t="shared" si="10"/>
        <v xml:space="preserve"> </v>
      </c>
      <c r="N15" s="32" t="str">
        <f t="shared" si="10"/>
        <v xml:space="preserve"> </v>
      </c>
      <c r="O15" s="32" t="str">
        <f t="shared" si="10"/>
        <v xml:space="preserve"> </v>
      </c>
      <c r="P15" s="32" t="str">
        <f t="shared" si="10"/>
        <v xml:space="preserve"> </v>
      </c>
      <c r="Q15" s="32" t="str">
        <f t="shared" si="10"/>
        <v xml:space="preserve"> </v>
      </c>
      <c r="R15" s="32" t="str">
        <f t="shared" si="10"/>
        <v xml:space="preserve"> </v>
      </c>
      <c r="S15" s="32" t="str">
        <f t="shared" si="10"/>
        <v xml:space="preserve"> </v>
      </c>
      <c r="T15" s="32" t="str">
        <f t="shared" si="10"/>
        <v xml:space="preserve"> </v>
      </c>
      <c r="U15" s="32" t="str">
        <f t="shared" si="10"/>
        <v xml:space="preserve"> </v>
      </c>
      <c r="V15" s="32" t="str">
        <f t="shared" si="10"/>
        <v xml:space="preserve"> </v>
      </c>
      <c r="W15" s="32" t="str">
        <f t="shared" si="10"/>
        <v xml:space="preserve"> </v>
      </c>
      <c r="X15" s="32" t="str">
        <f t="shared" si="10"/>
        <v xml:space="preserve"> </v>
      </c>
      <c r="Y15" s="32" t="str">
        <f t="shared" si="10"/>
        <v xml:space="preserve"> </v>
      </c>
      <c r="Z15" s="32" t="str">
        <f t="shared" si="10"/>
        <v xml:space="preserve"> </v>
      </c>
      <c r="AA15" s="32" t="str">
        <f t="shared" si="10"/>
        <v xml:space="preserve"> </v>
      </c>
      <c r="AB15" s="32" t="str">
        <f t="shared" si="10"/>
        <v xml:space="preserve"> </v>
      </c>
      <c r="AC15" s="32" t="str">
        <f t="shared" si="10"/>
        <v xml:space="preserve"> </v>
      </c>
      <c r="AD15" s="32" t="str">
        <f t="shared" si="10"/>
        <v xml:space="preserve"> </v>
      </c>
      <c r="AE15" s="32" t="str">
        <f t="shared" si="10"/>
        <v xml:space="preserve"> </v>
      </c>
      <c r="AF15" s="32" t="str">
        <f t="shared" si="10"/>
        <v xml:space="preserve"> </v>
      </c>
      <c r="AG15" s="32" t="str">
        <f t="shared" si="10"/>
        <v xml:space="preserve"> </v>
      </c>
      <c r="AH15" s="32" t="str">
        <f t="shared" si="10"/>
        <v xml:space="preserve"> </v>
      </c>
      <c r="AI15" s="32" t="str">
        <f t="shared" si="10"/>
        <v xml:space="preserve"> </v>
      </c>
      <c r="AJ15" s="32" t="str">
        <f t="shared" si="10"/>
        <v xml:space="preserve"> </v>
      </c>
      <c r="AK15" s="32" t="str">
        <f t="shared" si="10"/>
        <v xml:space="preserve"> </v>
      </c>
      <c r="AL15" s="32" t="str">
        <f t="shared" si="10"/>
        <v xml:space="preserve"> </v>
      </c>
      <c r="AM15" s="32" t="str">
        <f t="shared" si="10"/>
        <v xml:space="preserve"> </v>
      </c>
      <c r="AN15" s="32" t="str">
        <f t="shared" si="10"/>
        <v xml:space="preserve"> </v>
      </c>
      <c r="AO15" s="32" t="str">
        <f t="shared" si="10"/>
        <v xml:space="preserve"> </v>
      </c>
      <c r="AP15" s="32" t="str">
        <f t="shared" si="10"/>
        <v xml:space="preserve"> </v>
      </c>
      <c r="AQ15" s="32" t="str">
        <f t="shared" si="10"/>
        <v xml:space="preserve"> </v>
      </c>
      <c r="AR15" s="32" t="str">
        <f t="shared" si="10"/>
        <v xml:space="preserve"> </v>
      </c>
      <c r="AS15" s="32" t="str">
        <f t="shared" si="10"/>
        <v xml:space="preserve"> </v>
      </c>
    </row>
    <row r="16" spans="1:46">
      <c r="A16" s="32">
        <f>IF(A3-9&gt;0,A2+1,A2)</f>
        <v>5</v>
      </c>
      <c r="B16" s="32">
        <f t="shared" ref="B16:AS16" si="11">IF(B3-9&gt;0,B2+1,B2)</f>
        <v>4</v>
      </c>
      <c r="C16" s="32">
        <f t="shared" si="11"/>
        <v>4</v>
      </c>
      <c r="D16" s="32">
        <f t="shared" si="11"/>
        <v>5</v>
      </c>
      <c r="E16" s="32" t="str">
        <f t="shared" si="11"/>
        <v>4</v>
      </c>
      <c r="F16" s="32">
        <f t="shared" si="11"/>
        <v>5</v>
      </c>
      <c r="G16" s="32">
        <f t="shared" si="11"/>
        <v>4</v>
      </c>
      <c r="H16" s="32">
        <f t="shared" si="11"/>
        <v>4</v>
      </c>
      <c r="I16" s="32" t="str">
        <f t="shared" si="11"/>
        <v>3</v>
      </c>
      <c r="J16" s="32" t="str">
        <f t="shared" si="11"/>
        <v>4</v>
      </c>
      <c r="K16" s="32">
        <f t="shared" si="11"/>
        <v>5</v>
      </c>
      <c r="L16" s="32">
        <f t="shared" si="11"/>
        <v>5</v>
      </c>
      <c r="M16" s="32" t="str">
        <f t="shared" si="11"/>
        <v xml:space="preserve"> </v>
      </c>
      <c r="N16" s="32" t="str">
        <f t="shared" si="11"/>
        <v xml:space="preserve"> </v>
      </c>
      <c r="O16" s="32" t="str">
        <f t="shared" si="11"/>
        <v xml:space="preserve"> </v>
      </c>
      <c r="P16" s="32" t="str">
        <f t="shared" si="11"/>
        <v xml:space="preserve"> </v>
      </c>
      <c r="Q16" s="32" t="str">
        <f t="shared" si="11"/>
        <v xml:space="preserve"> </v>
      </c>
      <c r="R16" s="32" t="str">
        <f t="shared" si="11"/>
        <v xml:space="preserve"> </v>
      </c>
      <c r="S16" s="32" t="str">
        <f t="shared" si="11"/>
        <v xml:space="preserve"> </v>
      </c>
      <c r="T16" s="32" t="str">
        <f t="shared" si="11"/>
        <v xml:space="preserve"> </v>
      </c>
      <c r="U16" s="32" t="str">
        <f t="shared" si="11"/>
        <v xml:space="preserve"> </v>
      </c>
      <c r="V16" s="32" t="str">
        <f t="shared" si="11"/>
        <v xml:space="preserve"> </v>
      </c>
      <c r="W16" s="32" t="str">
        <f t="shared" si="11"/>
        <v xml:space="preserve"> </v>
      </c>
      <c r="X16" s="32" t="str">
        <f t="shared" si="11"/>
        <v xml:space="preserve"> </v>
      </c>
      <c r="Y16" s="32" t="str">
        <f t="shared" si="11"/>
        <v xml:space="preserve"> </v>
      </c>
      <c r="Z16" s="32" t="str">
        <f t="shared" si="11"/>
        <v xml:space="preserve"> </v>
      </c>
      <c r="AA16" s="32" t="str">
        <f t="shared" si="11"/>
        <v xml:space="preserve"> </v>
      </c>
      <c r="AB16" s="32" t="str">
        <f t="shared" si="11"/>
        <v xml:space="preserve"> </v>
      </c>
      <c r="AC16" s="32" t="str">
        <f t="shared" si="11"/>
        <v xml:space="preserve"> </v>
      </c>
      <c r="AD16" s="32" t="str">
        <f t="shared" si="11"/>
        <v xml:space="preserve"> </v>
      </c>
      <c r="AE16" s="32" t="str">
        <f t="shared" si="11"/>
        <v xml:space="preserve"> </v>
      </c>
      <c r="AF16" s="32" t="str">
        <f t="shared" si="11"/>
        <v xml:space="preserve"> </v>
      </c>
      <c r="AG16" s="32" t="str">
        <f t="shared" si="11"/>
        <v xml:space="preserve"> </v>
      </c>
      <c r="AH16" s="32" t="str">
        <f t="shared" si="11"/>
        <v xml:space="preserve"> </v>
      </c>
      <c r="AI16" s="32" t="str">
        <f t="shared" si="11"/>
        <v xml:space="preserve"> </v>
      </c>
      <c r="AJ16" s="32" t="str">
        <f t="shared" si="11"/>
        <v xml:space="preserve"> </v>
      </c>
      <c r="AK16" s="32" t="str">
        <f t="shared" si="11"/>
        <v xml:space="preserve"> </v>
      </c>
      <c r="AL16" s="32" t="str">
        <f t="shared" si="11"/>
        <v xml:space="preserve"> </v>
      </c>
      <c r="AM16" s="32" t="str">
        <f t="shared" si="11"/>
        <v xml:space="preserve"> </v>
      </c>
      <c r="AN16" s="32" t="str">
        <f t="shared" si="11"/>
        <v xml:space="preserve"> </v>
      </c>
      <c r="AO16" s="32" t="str">
        <f t="shared" si="11"/>
        <v xml:space="preserve"> </v>
      </c>
      <c r="AP16" s="32" t="str">
        <f t="shared" si="11"/>
        <v xml:space="preserve"> </v>
      </c>
      <c r="AQ16" s="32" t="str">
        <f t="shared" si="11"/>
        <v xml:space="preserve"> </v>
      </c>
      <c r="AR16" s="32" t="str">
        <f t="shared" si="11"/>
        <v xml:space="preserve"> </v>
      </c>
      <c r="AS16" s="32" t="str">
        <f t="shared" si="11"/>
        <v xml:space="preserve"> </v>
      </c>
    </row>
    <row r="17" spans="1:45">
      <c r="A17" s="32">
        <f>IF(A3-10&gt;0,A2+1,A2)</f>
        <v>5</v>
      </c>
      <c r="B17" s="32">
        <f t="shared" ref="B17:AS17" si="12">IF(B3-10&gt;0,B2+1,B2)</f>
        <v>4</v>
      </c>
      <c r="C17" s="32">
        <f t="shared" si="12"/>
        <v>4</v>
      </c>
      <c r="D17" s="32">
        <f t="shared" si="12"/>
        <v>5</v>
      </c>
      <c r="E17" s="32" t="str">
        <f t="shared" si="12"/>
        <v>4</v>
      </c>
      <c r="F17" s="32">
        <f t="shared" si="12"/>
        <v>5</v>
      </c>
      <c r="G17" s="32">
        <f t="shared" si="12"/>
        <v>4</v>
      </c>
      <c r="H17" s="32" t="str">
        <f t="shared" si="12"/>
        <v>3</v>
      </c>
      <c r="I17" s="32" t="str">
        <f t="shared" si="12"/>
        <v>3</v>
      </c>
      <c r="J17" s="32" t="str">
        <f t="shared" si="12"/>
        <v>4</v>
      </c>
      <c r="K17" s="32">
        <f t="shared" si="12"/>
        <v>5</v>
      </c>
      <c r="L17" s="32">
        <f t="shared" si="12"/>
        <v>5</v>
      </c>
      <c r="M17" s="32" t="str">
        <f t="shared" si="12"/>
        <v xml:space="preserve"> </v>
      </c>
      <c r="N17" s="32" t="str">
        <f t="shared" si="12"/>
        <v xml:space="preserve"> </v>
      </c>
      <c r="O17" s="32" t="str">
        <f t="shared" si="12"/>
        <v xml:space="preserve"> </v>
      </c>
      <c r="P17" s="32" t="str">
        <f t="shared" si="12"/>
        <v xml:space="preserve"> </v>
      </c>
      <c r="Q17" s="32" t="str">
        <f t="shared" si="12"/>
        <v xml:space="preserve"> </v>
      </c>
      <c r="R17" s="32" t="str">
        <f t="shared" si="12"/>
        <v xml:space="preserve"> </v>
      </c>
      <c r="S17" s="32" t="str">
        <f t="shared" si="12"/>
        <v xml:space="preserve"> </v>
      </c>
      <c r="T17" s="32" t="str">
        <f t="shared" si="12"/>
        <v xml:space="preserve"> </v>
      </c>
      <c r="U17" s="32" t="str">
        <f t="shared" si="12"/>
        <v xml:space="preserve"> </v>
      </c>
      <c r="V17" s="32" t="str">
        <f t="shared" si="12"/>
        <v xml:space="preserve"> </v>
      </c>
      <c r="W17" s="32" t="str">
        <f t="shared" si="12"/>
        <v xml:space="preserve"> </v>
      </c>
      <c r="X17" s="32" t="str">
        <f t="shared" si="12"/>
        <v xml:space="preserve"> </v>
      </c>
      <c r="Y17" s="32" t="str">
        <f t="shared" si="12"/>
        <v xml:space="preserve"> </v>
      </c>
      <c r="Z17" s="32" t="str">
        <f t="shared" si="12"/>
        <v xml:space="preserve"> </v>
      </c>
      <c r="AA17" s="32" t="str">
        <f t="shared" si="12"/>
        <v xml:space="preserve"> </v>
      </c>
      <c r="AB17" s="32" t="str">
        <f t="shared" si="12"/>
        <v xml:space="preserve"> </v>
      </c>
      <c r="AC17" s="32" t="str">
        <f t="shared" si="12"/>
        <v xml:space="preserve"> </v>
      </c>
      <c r="AD17" s="32" t="str">
        <f t="shared" si="12"/>
        <v xml:space="preserve"> </v>
      </c>
      <c r="AE17" s="32" t="str">
        <f t="shared" si="12"/>
        <v xml:space="preserve"> </v>
      </c>
      <c r="AF17" s="32" t="str">
        <f t="shared" si="12"/>
        <v xml:space="preserve"> </v>
      </c>
      <c r="AG17" s="32" t="str">
        <f t="shared" si="12"/>
        <v xml:space="preserve"> </v>
      </c>
      <c r="AH17" s="32" t="str">
        <f t="shared" si="12"/>
        <v xml:space="preserve"> </v>
      </c>
      <c r="AI17" s="32" t="str">
        <f t="shared" si="12"/>
        <v xml:space="preserve"> </v>
      </c>
      <c r="AJ17" s="32" t="str">
        <f t="shared" si="12"/>
        <v xml:space="preserve"> </v>
      </c>
      <c r="AK17" s="32" t="str">
        <f t="shared" si="12"/>
        <v xml:space="preserve"> </v>
      </c>
      <c r="AL17" s="32" t="str">
        <f t="shared" si="12"/>
        <v xml:space="preserve"> </v>
      </c>
      <c r="AM17" s="32" t="str">
        <f t="shared" si="12"/>
        <v xml:space="preserve"> </v>
      </c>
      <c r="AN17" s="32" t="str">
        <f t="shared" si="12"/>
        <v xml:space="preserve"> </v>
      </c>
      <c r="AO17" s="32" t="str">
        <f t="shared" si="12"/>
        <v xml:space="preserve"> </v>
      </c>
      <c r="AP17" s="32" t="str">
        <f t="shared" si="12"/>
        <v xml:space="preserve"> </v>
      </c>
      <c r="AQ17" s="32" t="str">
        <f t="shared" si="12"/>
        <v xml:space="preserve"> </v>
      </c>
      <c r="AR17" s="32" t="str">
        <f t="shared" si="12"/>
        <v xml:space="preserve"> </v>
      </c>
      <c r="AS17" s="32" t="str">
        <f t="shared" si="12"/>
        <v xml:space="preserve"> </v>
      </c>
    </row>
    <row r="18" spans="1:45">
      <c r="A18" s="32" t="str">
        <f>IF(A3-19&gt;0,A2+1,A2)</f>
        <v>4</v>
      </c>
      <c r="B18" s="32" t="str">
        <f t="shared" ref="B18:AS18" si="13">IF(B3-19&gt;0,B2+1,B2)</f>
        <v>3</v>
      </c>
      <c r="C18" s="32">
        <f t="shared" si="13"/>
        <v>4</v>
      </c>
      <c r="D18" s="32" t="str">
        <f t="shared" si="13"/>
        <v>4</v>
      </c>
      <c r="E18" s="32" t="str">
        <f t="shared" si="13"/>
        <v>4</v>
      </c>
      <c r="F18" s="32" t="str">
        <f t="shared" si="13"/>
        <v>4</v>
      </c>
      <c r="G18" s="32" t="str">
        <f t="shared" si="13"/>
        <v>3</v>
      </c>
      <c r="H18" s="32" t="str">
        <f t="shared" si="13"/>
        <v>3</v>
      </c>
      <c r="I18" s="32" t="str">
        <f t="shared" si="13"/>
        <v>3</v>
      </c>
      <c r="J18" s="32" t="str">
        <f t="shared" si="13"/>
        <v>4</v>
      </c>
      <c r="K18" s="32">
        <f t="shared" si="13"/>
        <v>5</v>
      </c>
      <c r="L18" s="32" t="str">
        <f t="shared" si="13"/>
        <v>4</v>
      </c>
      <c r="M18" s="32" t="str">
        <f t="shared" si="13"/>
        <v xml:space="preserve"> </v>
      </c>
      <c r="N18" s="32" t="str">
        <f t="shared" si="13"/>
        <v xml:space="preserve"> </v>
      </c>
      <c r="O18" s="32" t="str">
        <f t="shared" si="13"/>
        <v xml:space="preserve"> </v>
      </c>
      <c r="P18" s="32" t="str">
        <f t="shared" si="13"/>
        <v xml:space="preserve"> </v>
      </c>
      <c r="Q18" s="32" t="str">
        <f t="shared" si="13"/>
        <v xml:space="preserve"> </v>
      </c>
      <c r="R18" s="32" t="str">
        <f t="shared" si="13"/>
        <v xml:space="preserve"> </v>
      </c>
      <c r="S18" s="32" t="str">
        <f t="shared" si="13"/>
        <v xml:space="preserve"> </v>
      </c>
      <c r="T18" s="32" t="str">
        <f t="shared" si="13"/>
        <v xml:space="preserve"> </v>
      </c>
      <c r="U18" s="32" t="str">
        <f t="shared" si="13"/>
        <v xml:space="preserve"> </v>
      </c>
      <c r="V18" s="32" t="str">
        <f t="shared" si="13"/>
        <v xml:space="preserve"> </v>
      </c>
      <c r="W18" s="32" t="str">
        <f t="shared" si="13"/>
        <v xml:space="preserve"> </v>
      </c>
      <c r="X18" s="32" t="str">
        <f t="shared" si="13"/>
        <v xml:space="preserve"> </v>
      </c>
      <c r="Y18" s="32" t="str">
        <f t="shared" si="13"/>
        <v xml:space="preserve"> </v>
      </c>
      <c r="Z18" s="32" t="str">
        <f t="shared" si="13"/>
        <v xml:space="preserve"> </v>
      </c>
      <c r="AA18" s="32" t="str">
        <f t="shared" si="13"/>
        <v xml:space="preserve"> </v>
      </c>
      <c r="AB18" s="32" t="str">
        <f t="shared" si="13"/>
        <v xml:space="preserve"> </v>
      </c>
      <c r="AC18" s="32" t="str">
        <f t="shared" si="13"/>
        <v xml:space="preserve"> </v>
      </c>
      <c r="AD18" s="32" t="str">
        <f t="shared" si="13"/>
        <v xml:space="preserve"> </v>
      </c>
      <c r="AE18" s="32" t="str">
        <f t="shared" si="13"/>
        <v xml:space="preserve"> </v>
      </c>
      <c r="AF18" s="32" t="str">
        <f t="shared" si="13"/>
        <v xml:space="preserve"> </v>
      </c>
      <c r="AG18" s="32" t="str">
        <f t="shared" si="13"/>
        <v xml:space="preserve"> </v>
      </c>
      <c r="AH18" s="32" t="str">
        <f t="shared" si="13"/>
        <v xml:space="preserve"> </v>
      </c>
      <c r="AI18" s="32" t="str">
        <f t="shared" si="13"/>
        <v xml:space="preserve"> </v>
      </c>
      <c r="AJ18" s="32" t="str">
        <f t="shared" si="13"/>
        <v xml:space="preserve"> </v>
      </c>
      <c r="AK18" s="32" t="str">
        <f t="shared" si="13"/>
        <v xml:space="preserve"> </v>
      </c>
      <c r="AL18" s="32" t="str">
        <f t="shared" si="13"/>
        <v xml:space="preserve"> </v>
      </c>
      <c r="AM18" s="32" t="str">
        <f t="shared" si="13"/>
        <v xml:space="preserve"> </v>
      </c>
      <c r="AN18" s="32" t="str">
        <f t="shared" si="13"/>
        <v xml:space="preserve"> </v>
      </c>
      <c r="AO18" s="32" t="str">
        <f t="shared" si="13"/>
        <v xml:space="preserve"> </v>
      </c>
      <c r="AP18" s="32" t="str">
        <f t="shared" si="13"/>
        <v xml:space="preserve"> </v>
      </c>
      <c r="AQ18" s="32" t="str">
        <f t="shared" si="13"/>
        <v xml:space="preserve"> </v>
      </c>
      <c r="AR18" s="32" t="str">
        <f t="shared" si="13"/>
        <v xml:space="preserve"> </v>
      </c>
      <c r="AS18" s="32" t="str">
        <f t="shared" si="13"/>
        <v xml:space="preserve"> </v>
      </c>
    </row>
    <row r="20" spans="1:45">
      <c r="A20" s="32">
        <f>IF(A3-12&gt;0,A2+1,A2)</f>
        <v>5</v>
      </c>
      <c r="B20" s="32">
        <f t="shared" ref="B20:AS20" si="14">IF(B3-12&gt;0,B2+1,B2)</f>
        <v>4</v>
      </c>
      <c r="C20" s="32">
        <f t="shared" si="14"/>
        <v>4</v>
      </c>
      <c r="D20" s="32">
        <f t="shared" si="14"/>
        <v>5</v>
      </c>
      <c r="E20" s="32" t="str">
        <f t="shared" si="14"/>
        <v>4</v>
      </c>
      <c r="F20" s="32" t="str">
        <f t="shared" si="14"/>
        <v>4</v>
      </c>
      <c r="G20" s="32" t="str">
        <f t="shared" si="14"/>
        <v>3</v>
      </c>
      <c r="H20" s="32" t="str">
        <f t="shared" si="14"/>
        <v>3</v>
      </c>
      <c r="I20" s="32" t="str">
        <f t="shared" si="14"/>
        <v>3</v>
      </c>
      <c r="J20" s="32" t="str">
        <f t="shared" si="14"/>
        <v>4</v>
      </c>
      <c r="K20" s="32">
        <f t="shared" si="14"/>
        <v>5</v>
      </c>
      <c r="L20" s="32" t="str">
        <f t="shared" si="14"/>
        <v>4</v>
      </c>
      <c r="M20" s="32" t="str">
        <f t="shared" si="14"/>
        <v xml:space="preserve"> </v>
      </c>
      <c r="N20" s="32" t="str">
        <f t="shared" si="14"/>
        <v xml:space="preserve"> </v>
      </c>
      <c r="O20" s="32" t="str">
        <f t="shared" si="14"/>
        <v xml:space="preserve"> </v>
      </c>
      <c r="P20" s="32" t="str">
        <f t="shared" si="14"/>
        <v xml:space="preserve"> </v>
      </c>
      <c r="Q20" s="32" t="str">
        <f t="shared" si="14"/>
        <v xml:space="preserve"> </v>
      </c>
      <c r="R20" s="32" t="str">
        <f t="shared" si="14"/>
        <v xml:space="preserve"> </v>
      </c>
      <c r="S20" s="32" t="str">
        <f t="shared" si="14"/>
        <v xml:space="preserve"> </v>
      </c>
      <c r="T20" s="32" t="str">
        <f t="shared" si="14"/>
        <v xml:space="preserve"> </v>
      </c>
      <c r="U20" s="32" t="str">
        <f t="shared" si="14"/>
        <v xml:space="preserve"> </v>
      </c>
      <c r="V20" s="32" t="str">
        <f t="shared" si="14"/>
        <v xml:space="preserve"> </v>
      </c>
      <c r="W20" s="32" t="str">
        <f t="shared" si="14"/>
        <v xml:space="preserve"> </v>
      </c>
      <c r="X20" s="32" t="str">
        <f t="shared" si="14"/>
        <v xml:space="preserve"> </v>
      </c>
      <c r="Y20" s="32" t="str">
        <f t="shared" si="14"/>
        <v xml:space="preserve"> </v>
      </c>
      <c r="Z20" s="32" t="str">
        <f t="shared" si="14"/>
        <v xml:space="preserve"> </v>
      </c>
      <c r="AA20" s="32" t="str">
        <f t="shared" si="14"/>
        <v xml:space="preserve"> </v>
      </c>
      <c r="AB20" s="32" t="str">
        <f t="shared" si="14"/>
        <v xml:space="preserve"> </v>
      </c>
      <c r="AC20" s="32" t="str">
        <f t="shared" si="14"/>
        <v xml:space="preserve"> </v>
      </c>
      <c r="AD20" s="32" t="str">
        <f t="shared" si="14"/>
        <v xml:space="preserve"> </v>
      </c>
      <c r="AE20" s="32" t="str">
        <f t="shared" si="14"/>
        <v xml:space="preserve"> </v>
      </c>
      <c r="AF20" s="32" t="str">
        <f t="shared" si="14"/>
        <v xml:space="preserve"> </v>
      </c>
      <c r="AG20" s="32" t="str">
        <f t="shared" si="14"/>
        <v xml:space="preserve"> </v>
      </c>
      <c r="AH20" s="32" t="str">
        <f t="shared" si="14"/>
        <v xml:space="preserve"> </v>
      </c>
      <c r="AI20" s="32" t="str">
        <f t="shared" si="14"/>
        <v xml:space="preserve"> </v>
      </c>
      <c r="AJ20" s="32" t="str">
        <f t="shared" si="14"/>
        <v xml:space="preserve"> </v>
      </c>
      <c r="AK20" s="32" t="str">
        <f t="shared" si="14"/>
        <v xml:space="preserve"> </v>
      </c>
      <c r="AL20" s="32" t="str">
        <f t="shared" si="14"/>
        <v xml:space="preserve"> </v>
      </c>
      <c r="AM20" s="32" t="str">
        <f t="shared" si="14"/>
        <v xml:space="preserve"> </v>
      </c>
      <c r="AN20" s="32" t="str">
        <f t="shared" si="14"/>
        <v xml:space="preserve"> </v>
      </c>
      <c r="AO20" s="32" t="str">
        <f t="shared" si="14"/>
        <v xml:space="preserve"> </v>
      </c>
      <c r="AP20" s="32" t="str">
        <f t="shared" si="14"/>
        <v xml:space="preserve"> </v>
      </c>
      <c r="AQ20" s="32" t="str">
        <f t="shared" si="14"/>
        <v xml:space="preserve"> </v>
      </c>
      <c r="AR20" s="32" t="str">
        <f t="shared" si="14"/>
        <v xml:space="preserve"> </v>
      </c>
      <c r="AS20" s="32" t="str">
        <f t="shared" si="14"/>
        <v xml:space="preserve"> </v>
      </c>
    </row>
    <row r="21" spans="1:45">
      <c r="A21" s="32">
        <f>IF(A3-3&gt;0,A2+1,A2)</f>
        <v>5</v>
      </c>
      <c r="B21" s="32">
        <f t="shared" ref="B21:AS21" si="15">IF(B3-3&gt;0,B2+1,B2)</f>
        <v>4</v>
      </c>
      <c r="C21" s="32">
        <f t="shared" si="15"/>
        <v>4</v>
      </c>
      <c r="D21" s="32">
        <f t="shared" si="15"/>
        <v>5</v>
      </c>
      <c r="E21" s="32">
        <f t="shared" si="15"/>
        <v>5</v>
      </c>
      <c r="F21" s="32">
        <f t="shared" si="15"/>
        <v>5</v>
      </c>
      <c r="G21" s="32">
        <f t="shared" si="15"/>
        <v>4</v>
      </c>
      <c r="H21" s="32">
        <f t="shared" si="15"/>
        <v>4</v>
      </c>
      <c r="I21" s="32">
        <f t="shared" si="15"/>
        <v>4</v>
      </c>
      <c r="J21" s="32" t="str">
        <f t="shared" si="15"/>
        <v>4</v>
      </c>
      <c r="K21" s="32">
        <f t="shared" si="15"/>
        <v>5</v>
      </c>
      <c r="L21" s="32">
        <f t="shared" si="15"/>
        <v>5</v>
      </c>
      <c r="M21" s="32" t="str">
        <f t="shared" si="15"/>
        <v xml:space="preserve"> </v>
      </c>
      <c r="N21" s="32" t="str">
        <f t="shared" si="15"/>
        <v xml:space="preserve"> </v>
      </c>
      <c r="O21" s="32" t="str">
        <f t="shared" si="15"/>
        <v xml:space="preserve"> </v>
      </c>
      <c r="P21" s="32" t="str">
        <f t="shared" si="15"/>
        <v xml:space="preserve"> </v>
      </c>
      <c r="Q21" s="32" t="str">
        <f t="shared" si="15"/>
        <v xml:space="preserve"> </v>
      </c>
      <c r="R21" s="32" t="str">
        <f t="shared" si="15"/>
        <v xml:space="preserve"> </v>
      </c>
      <c r="S21" s="32" t="str">
        <f t="shared" si="15"/>
        <v xml:space="preserve"> </v>
      </c>
      <c r="T21" s="32" t="str">
        <f t="shared" si="15"/>
        <v xml:space="preserve"> </v>
      </c>
      <c r="U21" s="32" t="str">
        <f t="shared" si="15"/>
        <v xml:space="preserve"> </v>
      </c>
      <c r="V21" s="32" t="str">
        <f t="shared" si="15"/>
        <v xml:space="preserve"> </v>
      </c>
      <c r="W21" s="32" t="str">
        <f t="shared" si="15"/>
        <v xml:space="preserve"> </v>
      </c>
      <c r="X21" s="32" t="str">
        <f t="shared" si="15"/>
        <v xml:space="preserve"> </v>
      </c>
      <c r="Y21" s="32" t="str">
        <f t="shared" si="15"/>
        <v xml:space="preserve"> </v>
      </c>
      <c r="Z21" s="32" t="str">
        <f t="shared" si="15"/>
        <v xml:space="preserve"> </v>
      </c>
      <c r="AA21" s="32" t="str">
        <f t="shared" si="15"/>
        <v xml:space="preserve"> </v>
      </c>
      <c r="AB21" s="32" t="str">
        <f t="shared" si="15"/>
        <v xml:space="preserve"> </v>
      </c>
      <c r="AC21" s="32" t="str">
        <f t="shared" si="15"/>
        <v xml:space="preserve"> </v>
      </c>
      <c r="AD21" s="32" t="str">
        <f t="shared" si="15"/>
        <v xml:space="preserve"> </v>
      </c>
      <c r="AE21" s="32" t="str">
        <f t="shared" si="15"/>
        <v xml:space="preserve"> </v>
      </c>
      <c r="AF21" s="32" t="str">
        <f t="shared" si="15"/>
        <v xml:space="preserve"> </v>
      </c>
      <c r="AG21" s="32" t="str">
        <f t="shared" si="15"/>
        <v xml:space="preserve"> </v>
      </c>
      <c r="AH21" s="32" t="str">
        <f t="shared" si="15"/>
        <v xml:space="preserve"> </v>
      </c>
      <c r="AI21" s="32" t="str">
        <f t="shared" si="15"/>
        <v xml:space="preserve"> </v>
      </c>
      <c r="AJ21" s="32" t="str">
        <f t="shared" si="15"/>
        <v xml:space="preserve"> </v>
      </c>
      <c r="AK21" s="32" t="str">
        <f t="shared" si="15"/>
        <v xml:space="preserve"> </v>
      </c>
      <c r="AL21" s="32" t="str">
        <f t="shared" si="15"/>
        <v xml:space="preserve"> </v>
      </c>
      <c r="AM21" s="32" t="str">
        <f t="shared" si="15"/>
        <v xml:space="preserve"> </v>
      </c>
      <c r="AN21" s="32" t="str">
        <f t="shared" si="15"/>
        <v xml:space="preserve"> </v>
      </c>
      <c r="AO21" s="32" t="str">
        <f t="shared" si="15"/>
        <v xml:space="preserve"> </v>
      </c>
      <c r="AP21" s="32" t="str">
        <f t="shared" si="15"/>
        <v xml:space="preserve"> </v>
      </c>
      <c r="AQ21" s="32" t="str">
        <f t="shared" si="15"/>
        <v xml:space="preserve"> </v>
      </c>
      <c r="AR21" s="32" t="str">
        <f t="shared" si="15"/>
        <v xml:space="preserve"> </v>
      </c>
      <c r="AS21" s="32" t="str">
        <f t="shared" si="15"/>
        <v xml:space="preserve"> </v>
      </c>
    </row>
    <row r="22" spans="1:45">
      <c r="A22" s="32" t="str">
        <f>IF(A3-14&gt;0,A2+1,A2)</f>
        <v>4</v>
      </c>
      <c r="B22" s="32" t="str">
        <f t="shared" ref="B22:AS22" si="16">IF(B3-14&gt;0,B2+1,B2)</f>
        <v>3</v>
      </c>
      <c r="C22" s="32">
        <f t="shared" si="16"/>
        <v>4</v>
      </c>
      <c r="D22" s="32" t="str">
        <f t="shared" si="16"/>
        <v>4</v>
      </c>
      <c r="E22" s="32" t="str">
        <f t="shared" si="16"/>
        <v>4</v>
      </c>
      <c r="F22" s="32" t="str">
        <f t="shared" si="16"/>
        <v>4</v>
      </c>
      <c r="G22" s="32" t="str">
        <f t="shared" si="16"/>
        <v>3</v>
      </c>
      <c r="H22" s="32" t="str">
        <f t="shared" si="16"/>
        <v>3</v>
      </c>
      <c r="I22" s="32" t="str">
        <f t="shared" si="16"/>
        <v>3</v>
      </c>
      <c r="J22" s="32" t="str">
        <f t="shared" si="16"/>
        <v>4</v>
      </c>
      <c r="K22" s="32">
        <f t="shared" si="16"/>
        <v>5</v>
      </c>
      <c r="L22" s="32" t="str">
        <f t="shared" si="16"/>
        <v>4</v>
      </c>
      <c r="M22" s="32" t="str">
        <f t="shared" si="16"/>
        <v xml:space="preserve"> </v>
      </c>
      <c r="N22" s="32" t="str">
        <f t="shared" si="16"/>
        <v xml:space="preserve"> </v>
      </c>
      <c r="O22" s="32" t="str">
        <f t="shared" si="16"/>
        <v xml:space="preserve"> </v>
      </c>
      <c r="P22" s="32" t="str">
        <f t="shared" si="16"/>
        <v xml:space="preserve"> </v>
      </c>
      <c r="Q22" s="32" t="str">
        <f t="shared" si="16"/>
        <v xml:space="preserve"> </v>
      </c>
      <c r="R22" s="32" t="str">
        <f t="shared" si="16"/>
        <v xml:space="preserve"> </v>
      </c>
      <c r="S22" s="32" t="str">
        <f t="shared" si="16"/>
        <v xml:space="preserve"> </v>
      </c>
      <c r="T22" s="32" t="str">
        <f t="shared" si="16"/>
        <v xml:space="preserve"> </v>
      </c>
      <c r="U22" s="32" t="str">
        <f t="shared" si="16"/>
        <v xml:space="preserve"> </v>
      </c>
      <c r="V22" s="32" t="str">
        <f t="shared" si="16"/>
        <v xml:space="preserve"> </v>
      </c>
      <c r="W22" s="32" t="str">
        <f t="shared" si="16"/>
        <v xml:space="preserve"> </v>
      </c>
      <c r="X22" s="32" t="str">
        <f t="shared" si="16"/>
        <v xml:space="preserve"> </v>
      </c>
      <c r="Y22" s="32" t="str">
        <f t="shared" si="16"/>
        <v xml:space="preserve"> </v>
      </c>
      <c r="Z22" s="32" t="str">
        <f t="shared" si="16"/>
        <v xml:space="preserve"> </v>
      </c>
      <c r="AA22" s="32" t="str">
        <f t="shared" si="16"/>
        <v xml:space="preserve"> </v>
      </c>
      <c r="AB22" s="32" t="str">
        <f t="shared" si="16"/>
        <v xml:space="preserve"> </v>
      </c>
      <c r="AC22" s="32" t="str">
        <f t="shared" si="16"/>
        <v xml:space="preserve"> </v>
      </c>
      <c r="AD22" s="32" t="str">
        <f t="shared" si="16"/>
        <v xml:space="preserve"> </v>
      </c>
      <c r="AE22" s="32" t="str">
        <f t="shared" si="16"/>
        <v xml:space="preserve"> </v>
      </c>
      <c r="AF22" s="32" t="str">
        <f t="shared" si="16"/>
        <v xml:space="preserve"> </v>
      </c>
      <c r="AG22" s="32" t="str">
        <f t="shared" si="16"/>
        <v xml:space="preserve"> </v>
      </c>
      <c r="AH22" s="32" t="str">
        <f t="shared" si="16"/>
        <v xml:space="preserve"> </v>
      </c>
      <c r="AI22" s="32" t="str">
        <f t="shared" si="16"/>
        <v xml:space="preserve"> </v>
      </c>
      <c r="AJ22" s="32" t="str">
        <f t="shared" si="16"/>
        <v xml:space="preserve"> </v>
      </c>
      <c r="AK22" s="32" t="str">
        <f t="shared" si="16"/>
        <v xml:space="preserve"> </v>
      </c>
      <c r="AL22" s="32" t="str">
        <f t="shared" si="16"/>
        <v xml:space="preserve"> </v>
      </c>
      <c r="AM22" s="32" t="str">
        <f t="shared" si="16"/>
        <v xml:space="preserve"> </v>
      </c>
      <c r="AN22" s="32" t="str">
        <f t="shared" si="16"/>
        <v xml:space="preserve"> </v>
      </c>
      <c r="AO22" s="32" t="str">
        <f t="shared" si="16"/>
        <v xml:space="preserve"> </v>
      </c>
      <c r="AP22" s="32" t="str">
        <f t="shared" si="16"/>
        <v xml:space="preserve"> </v>
      </c>
      <c r="AQ22" s="32" t="str">
        <f t="shared" si="16"/>
        <v xml:space="preserve"> </v>
      </c>
      <c r="AR22" s="32" t="str">
        <f t="shared" si="16"/>
        <v xml:space="preserve"> </v>
      </c>
      <c r="AS22" s="32" t="str">
        <f t="shared" si="16"/>
        <v xml:space="preserve"> </v>
      </c>
    </row>
    <row r="23" spans="1:45">
      <c r="A23" s="32" t="str">
        <f>IF(A3-15&gt;0,A2+1,A2)</f>
        <v>4</v>
      </c>
      <c r="B23" s="32" t="str">
        <f t="shared" ref="B23:AS23" si="17">IF(B3-15&gt;0,B2+1,B2)</f>
        <v>3</v>
      </c>
      <c r="C23" s="32">
        <f t="shared" si="17"/>
        <v>4</v>
      </c>
      <c r="D23" s="32" t="str">
        <f t="shared" si="17"/>
        <v>4</v>
      </c>
      <c r="E23" s="32" t="str">
        <f t="shared" si="17"/>
        <v>4</v>
      </c>
      <c r="F23" s="32" t="str">
        <f t="shared" si="17"/>
        <v>4</v>
      </c>
      <c r="G23" s="32" t="str">
        <f t="shared" si="17"/>
        <v>3</v>
      </c>
      <c r="H23" s="32" t="str">
        <f t="shared" si="17"/>
        <v>3</v>
      </c>
      <c r="I23" s="32" t="str">
        <f t="shared" si="17"/>
        <v>3</v>
      </c>
      <c r="J23" s="32" t="str">
        <f t="shared" si="17"/>
        <v>4</v>
      </c>
      <c r="K23" s="32">
        <f t="shared" si="17"/>
        <v>5</v>
      </c>
      <c r="L23" s="32" t="str">
        <f t="shared" si="17"/>
        <v>4</v>
      </c>
      <c r="M23" s="32" t="str">
        <f t="shared" si="17"/>
        <v xml:space="preserve"> </v>
      </c>
      <c r="N23" s="32" t="str">
        <f t="shared" si="17"/>
        <v xml:space="preserve"> </v>
      </c>
      <c r="O23" s="32" t="str">
        <f t="shared" si="17"/>
        <v xml:space="preserve"> </v>
      </c>
      <c r="P23" s="32" t="str">
        <f t="shared" si="17"/>
        <v xml:space="preserve"> </v>
      </c>
      <c r="Q23" s="32" t="str">
        <f t="shared" si="17"/>
        <v xml:space="preserve"> </v>
      </c>
      <c r="R23" s="32" t="str">
        <f t="shared" si="17"/>
        <v xml:space="preserve"> </v>
      </c>
      <c r="S23" s="32" t="str">
        <f t="shared" si="17"/>
        <v xml:space="preserve"> </v>
      </c>
      <c r="T23" s="32" t="str">
        <f t="shared" si="17"/>
        <v xml:space="preserve"> </v>
      </c>
      <c r="U23" s="32" t="str">
        <f t="shared" si="17"/>
        <v xml:space="preserve"> </v>
      </c>
      <c r="V23" s="32" t="str">
        <f t="shared" si="17"/>
        <v xml:space="preserve"> </v>
      </c>
      <c r="W23" s="32" t="str">
        <f t="shared" si="17"/>
        <v xml:space="preserve"> </v>
      </c>
      <c r="X23" s="32" t="str">
        <f t="shared" si="17"/>
        <v xml:space="preserve"> </v>
      </c>
      <c r="Y23" s="32" t="str">
        <f t="shared" si="17"/>
        <v xml:space="preserve"> </v>
      </c>
      <c r="Z23" s="32" t="str">
        <f t="shared" si="17"/>
        <v xml:space="preserve"> </v>
      </c>
      <c r="AA23" s="32" t="str">
        <f t="shared" si="17"/>
        <v xml:space="preserve"> </v>
      </c>
      <c r="AB23" s="32" t="str">
        <f t="shared" si="17"/>
        <v xml:space="preserve"> </v>
      </c>
      <c r="AC23" s="32" t="str">
        <f t="shared" si="17"/>
        <v xml:space="preserve"> </v>
      </c>
      <c r="AD23" s="32" t="str">
        <f t="shared" si="17"/>
        <v xml:space="preserve"> </v>
      </c>
      <c r="AE23" s="32" t="str">
        <f t="shared" si="17"/>
        <v xml:space="preserve"> </v>
      </c>
      <c r="AF23" s="32" t="str">
        <f t="shared" si="17"/>
        <v xml:space="preserve"> </v>
      </c>
      <c r="AG23" s="32" t="str">
        <f t="shared" si="17"/>
        <v xml:space="preserve"> </v>
      </c>
      <c r="AH23" s="32" t="str">
        <f t="shared" si="17"/>
        <v xml:space="preserve"> </v>
      </c>
      <c r="AI23" s="32" t="str">
        <f t="shared" si="17"/>
        <v xml:space="preserve"> </v>
      </c>
      <c r="AJ23" s="32" t="str">
        <f t="shared" si="17"/>
        <v xml:space="preserve"> </v>
      </c>
      <c r="AK23" s="32" t="str">
        <f t="shared" si="17"/>
        <v xml:space="preserve"> </v>
      </c>
      <c r="AL23" s="32" t="str">
        <f t="shared" si="17"/>
        <v xml:space="preserve"> </v>
      </c>
      <c r="AM23" s="32" t="str">
        <f t="shared" si="17"/>
        <v xml:space="preserve"> </v>
      </c>
      <c r="AN23" s="32" t="str">
        <f t="shared" si="17"/>
        <v xml:space="preserve"> </v>
      </c>
      <c r="AO23" s="32" t="str">
        <f t="shared" si="17"/>
        <v xml:space="preserve"> </v>
      </c>
      <c r="AP23" s="32" t="str">
        <f t="shared" si="17"/>
        <v xml:space="preserve"> </v>
      </c>
      <c r="AQ23" s="32" t="str">
        <f t="shared" si="17"/>
        <v xml:space="preserve"> </v>
      </c>
      <c r="AR23" s="32" t="str">
        <f t="shared" si="17"/>
        <v xml:space="preserve"> </v>
      </c>
      <c r="AS23" s="32" t="str">
        <f t="shared" si="17"/>
        <v xml:space="preserve"> </v>
      </c>
    </row>
    <row r="24" spans="1:45">
      <c r="A24" s="32" t="str">
        <f>IF(A3-16&gt;0,A2+1,A2)</f>
        <v>4</v>
      </c>
      <c r="B24" s="32" t="str">
        <f t="shared" ref="B24:AS24" si="18">IF(B3-16&gt;0,B2+1,B2)</f>
        <v>3</v>
      </c>
      <c r="C24" s="32">
        <f t="shared" si="18"/>
        <v>4</v>
      </c>
      <c r="D24" s="32" t="str">
        <f t="shared" si="18"/>
        <v>4</v>
      </c>
      <c r="E24" s="32" t="str">
        <f t="shared" si="18"/>
        <v>4</v>
      </c>
      <c r="F24" s="32" t="str">
        <f t="shared" si="18"/>
        <v>4</v>
      </c>
      <c r="G24" s="32" t="str">
        <f t="shared" si="18"/>
        <v>3</v>
      </c>
      <c r="H24" s="32" t="str">
        <f t="shared" si="18"/>
        <v>3</v>
      </c>
      <c r="I24" s="32" t="str">
        <f t="shared" si="18"/>
        <v>3</v>
      </c>
      <c r="J24" s="32" t="str">
        <f t="shared" si="18"/>
        <v>4</v>
      </c>
      <c r="K24" s="32">
        <f t="shared" si="18"/>
        <v>5</v>
      </c>
      <c r="L24" s="32" t="str">
        <f t="shared" si="18"/>
        <v>4</v>
      </c>
      <c r="M24" s="32" t="str">
        <f t="shared" si="18"/>
        <v xml:space="preserve"> </v>
      </c>
      <c r="N24" s="32" t="str">
        <f t="shared" si="18"/>
        <v xml:space="preserve"> </v>
      </c>
      <c r="O24" s="32" t="str">
        <f t="shared" si="18"/>
        <v xml:space="preserve"> </v>
      </c>
      <c r="P24" s="32" t="str">
        <f t="shared" si="18"/>
        <v xml:space="preserve"> </v>
      </c>
      <c r="Q24" s="32" t="str">
        <f t="shared" si="18"/>
        <v xml:space="preserve"> </v>
      </c>
      <c r="R24" s="32" t="str">
        <f t="shared" si="18"/>
        <v xml:space="preserve"> </v>
      </c>
      <c r="S24" s="32" t="str">
        <f t="shared" si="18"/>
        <v xml:space="preserve"> </v>
      </c>
      <c r="T24" s="32" t="str">
        <f t="shared" si="18"/>
        <v xml:space="preserve"> </v>
      </c>
      <c r="U24" s="32" t="str">
        <f t="shared" si="18"/>
        <v xml:space="preserve"> </v>
      </c>
      <c r="V24" s="32" t="str">
        <f t="shared" si="18"/>
        <v xml:space="preserve"> </v>
      </c>
      <c r="W24" s="32" t="str">
        <f t="shared" si="18"/>
        <v xml:space="preserve"> </v>
      </c>
      <c r="X24" s="32" t="str">
        <f t="shared" si="18"/>
        <v xml:space="preserve"> </v>
      </c>
      <c r="Y24" s="32" t="str">
        <f t="shared" si="18"/>
        <v xml:space="preserve"> </v>
      </c>
      <c r="Z24" s="32" t="str">
        <f t="shared" si="18"/>
        <v xml:space="preserve"> </v>
      </c>
      <c r="AA24" s="32" t="str">
        <f t="shared" si="18"/>
        <v xml:space="preserve"> </v>
      </c>
      <c r="AB24" s="32" t="str">
        <f t="shared" si="18"/>
        <v xml:space="preserve"> </v>
      </c>
      <c r="AC24" s="32" t="str">
        <f t="shared" si="18"/>
        <v xml:space="preserve"> </v>
      </c>
      <c r="AD24" s="32" t="str">
        <f t="shared" si="18"/>
        <v xml:space="preserve"> </v>
      </c>
      <c r="AE24" s="32" t="str">
        <f t="shared" si="18"/>
        <v xml:space="preserve"> </v>
      </c>
      <c r="AF24" s="32" t="str">
        <f t="shared" si="18"/>
        <v xml:space="preserve"> </v>
      </c>
      <c r="AG24" s="32" t="str">
        <f t="shared" si="18"/>
        <v xml:space="preserve"> </v>
      </c>
      <c r="AH24" s="32" t="str">
        <f t="shared" si="18"/>
        <v xml:space="preserve"> </v>
      </c>
      <c r="AI24" s="32" t="str">
        <f t="shared" si="18"/>
        <v xml:space="preserve"> </v>
      </c>
      <c r="AJ24" s="32" t="str">
        <f t="shared" si="18"/>
        <v xml:space="preserve"> </v>
      </c>
      <c r="AK24" s="32" t="str">
        <f t="shared" si="18"/>
        <v xml:space="preserve"> </v>
      </c>
      <c r="AL24" s="32" t="str">
        <f t="shared" si="18"/>
        <v xml:space="preserve"> </v>
      </c>
      <c r="AM24" s="32" t="str">
        <f t="shared" si="18"/>
        <v xml:space="preserve"> </v>
      </c>
      <c r="AN24" s="32" t="str">
        <f t="shared" si="18"/>
        <v xml:space="preserve"> </v>
      </c>
      <c r="AO24" s="32" t="str">
        <f t="shared" si="18"/>
        <v xml:space="preserve"> </v>
      </c>
      <c r="AP24" s="32" t="str">
        <f t="shared" si="18"/>
        <v xml:space="preserve"> </v>
      </c>
      <c r="AQ24" s="32" t="str">
        <f t="shared" si="18"/>
        <v xml:space="preserve"> </v>
      </c>
      <c r="AR24" s="32" t="str">
        <f t="shared" si="18"/>
        <v xml:space="preserve"> </v>
      </c>
      <c r="AS24" s="32" t="str">
        <f t="shared" si="18"/>
        <v xml:space="preserve"> </v>
      </c>
    </row>
    <row r="25" spans="1:45">
      <c r="A25" s="32">
        <f>IF(A3-5&gt;0,A2+1,A2)</f>
        <v>5</v>
      </c>
      <c r="B25" s="32">
        <f t="shared" ref="B25:AS25" si="19">IF(B3-5&gt;0,B2+1,B2)</f>
        <v>4</v>
      </c>
      <c r="C25" s="32">
        <f t="shared" si="19"/>
        <v>4</v>
      </c>
      <c r="D25" s="32">
        <f t="shared" si="19"/>
        <v>5</v>
      </c>
      <c r="E25" s="32" t="str">
        <f t="shared" si="19"/>
        <v>4</v>
      </c>
      <c r="F25" s="32">
        <f t="shared" si="19"/>
        <v>5</v>
      </c>
      <c r="G25" s="32">
        <f t="shared" si="19"/>
        <v>4</v>
      </c>
      <c r="H25" s="32">
        <f t="shared" si="19"/>
        <v>4</v>
      </c>
      <c r="I25" s="32">
        <f t="shared" si="19"/>
        <v>4</v>
      </c>
      <c r="J25" s="32" t="str">
        <f t="shared" si="19"/>
        <v>4</v>
      </c>
      <c r="K25" s="32">
        <f t="shared" si="19"/>
        <v>5</v>
      </c>
      <c r="L25" s="32">
        <f t="shared" si="19"/>
        <v>5</v>
      </c>
      <c r="M25" s="32" t="str">
        <f t="shared" si="19"/>
        <v xml:space="preserve"> </v>
      </c>
      <c r="N25" s="32" t="str">
        <f t="shared" si="19"/>
        <v xml:space="preserve"> </v>
      </c>
      <c r="O25" s="32" t="str">
        <f t="shared" si="19"/>
        <v xml:space="preserve"> </v>
      </c>
      <c r="P25" s="32" t="str">
        <f t="shared" si="19"/>
        <v xml:space="preserve"> </v>
      </c>
      <c r="Q25" s="32" t="str">
        <f t="shared" si="19"/>
        <v xml:space="preserve"> </v>
      </c>
      <c r="R25" s="32" t="str">
        <f t="shared" si="19"/>
        <v xml:space="preserve"> </v>
      </c>
      <c r="S25" s="32" t="str">
        <f t="shared" si="19"/>
        <v xml:space="preserve"> </v>
      </c>
      <c r="T25" s="32" t="str">
        <f t="shared" si="19"/>
        <v xml:space="preserve"> </v>
      </c>
      <c r="U25" s="32" t="str">
        <f t="shared" si="19"/>
        <v xml:space="preserve"> </v>
      </c>
      <c r="V25" s="32" t="str">
        <f t="shared" si="19"/>
        <v xml:space="preserve"> </v>
      </c>
      <c r="W25" s="32" t="str">
        <f t="shared" si="19"/>
        <v xml:space="preserve"> </v>
      </c>
      <c r="X25" s="32" t="str">
        <f t="shared" si="19"/>
        <v xml:space="preserve"> </v>
      </c>
      <c r="Y25" s="32" t="str">
        <f t="shared" si="19"/>
        <v xml:space="preserve"> </v>
      </c>
      <c r="Z25" s="32" t="str">
        <f t="shared" si="19"/>
        <v xml:space="preserve"> </v>
      </c>
      <c r="AA25" s="32" t="str">
        <f t="shared" si="19"/>
        <v xml:space="preserve"> </v>
      </c>
      <c r="AB25" s="32" t="str">
        <f t="shared" si="19"/>
        <v xml:space="preserve"> </v>
      </c>
      <c r="AC25" s="32" t="str">
        <f t="shared" si="19"/>
        <v xml:space="preserve"> </v>
      </c>
      <c r="AD25" s="32" t="str">
        <f t="shared" si="19"/>
        <v xml:space="preserve"> </v>
      </c>
      <c r="AE25" s="32" t="str">
        <f t="shared" si="19"/>
        <v xml:space="preserve"> </v>
      </c>
      <c r="AF25" s="32" t="str">
        <f t="shared" si="19"/>
        <v xml:space="preserve"> </v>
      </c>
      <c r="AG25" s="32" t="str">
        <f t="shared" si="19"/>
        <v xml:space="preserve"> </v>
      </c>
      <c r="AH25" s="32" t="str">
        <f t="shared" si="19"/>
        <v xml:space="preserve"> </v>
      </c>
      <c r="AI25" s="32" t="str">
        <f t="shared" si="19"/>
        <v xml:space="preserve"> </v>
      </c>
      <c r="AJ25" s="32" t="str">
        <f t="shared" si="19"/>
        <v xml:space="preserve"> </v>
      </c>
      <c r="AK25" s="32" t="str">
        <f t="shared" si="19"/>
        <v xml:space="preserve"> </v>
      </c>
      <c r="AL25" s="32" t="str">
        <f t="shared" si="19"/>
        <v xml:space="preserve"> </v>
      </c>
      <c r="AM25" s="32" t="str">
        <f t="shared" si="19"/>
        <v xml:space="preserve"> </v>
      </c>
      <c r="AN25" s="32" t="str">
        <f t="shared" si="19"/>
        <v xml:space="preserve"> </v>
      </c>
      <c r="AO25" s="32" t="str">
        <f t="shared" si="19"/>
        <v xml:space="preserve"> </v>
      </c>
      <c r="AP25" s="32" t="str">
        <f t="shared" si="19"/>
        <v xml:space="preserve"> </v>
      </c>
      <c r="AQ25" s="32" t="str">
        <f t="shared" si="19"/>
        <v xml:space="preserve"> </v>
      </c>
      <c r="AR25" s="32" t="str">
        <f t="shared" si="19"/>
        <v xml:space="preserve"> </v>
      </c>
      <c r="AS25" s="32" t="str">
        <f t="shared" si="19"/>
        <v xml:space="preserve"> </v>
      </c>
    </row>
    <row r="26" spans="1:45">
      <c r="A26" s="32" t="str">
        <f>IF(A3-18&gt;0,A2+1,A2)</f>
        <v>4</v>
      </c>
      <c r="B26" s="32" t="str">
        <f t="shared" ref="B26:AS26" si="20">IF(B3-18&gt;0,B2+1,B2)</f>
        <v>3</v>
      </c>
      <c r="C26" s="32">
        <f t="shared" si="20"/>
        <v>4</v>
      </c>
      <c r="D26" s="32" t="str">
        <f t="shared" si="20"/>
        <v>4</v>
      </c>
      <c r="E26" s="32" t="str">
        <f t="shared" si="20"/>
        <v>4</v>
      </c>
      <c r="F26" s="32" t="str">
        <f t="shared" si="20"/>
        <v>4</v>
      </c>
      <c r="G26" s="32" t="str">
        <f t="shared" si="20"/>
        <v>3</v>
      </c>
      <c r="H26" s="32" t="str">
        <f t="shared" si="20"/>
        <v>3</v>
      </c>
      <c r="I26" s="32" t="str">
        <f t="shared" si="20"/>
        <v>3</v>
      </c>
      <c r="J26" s="32" t="str">
        <f t="shared" si="20"/>
        <v>4</v>
      </c>
      <c r="K26" s="32">
        <f t="shared" si="20"/>
        <v>5</v>
      </c>
      <c r="L26" s="32" t="str">
        <f t="shared" si="20"/>
        <v>4</v>
      </c>
      <c r="M26" s="32" t="str">
        <f t="shared" si="20"/>
        <v xml:space="preserve"> </v>
      </c>
      <c r="N26" s="32" t="str">
        <f t="shared" si="20"/>
        <v xml:space="preserve"> </v>
      </c>
      <c r="O26" s="32" t="str">
        <f t="shared" si="20"/>
        <v xml:space="preserve"> </v>
      </c>
      <c r="P26" s="32" t="str">
        <f t="shared" si="20"/>
        <v xml:space="preserve"> </v>
      </c>
      <c r="Q26" s="32" t="str">
        <f t="shared" si="20"/>
        <v xml:space="preserve"> </v>
      </c>
      <c r="R26" s="32" t="str">
        <f t="shared" si="20"/>
        <v xml:space="preserve"> </v>
      </c>
      <c r="S26" s="32" t="str">
        <f t="shared" si="20"/>
        <v xml:space="preserve"> </v>
      </c>
      <c r="T26" s="32" t="str">
        <f t="shared" si="20"/>
        <v xml:space="preserve"> </v>
      </c>
      <c r="U26" s="32" t="str">
        <f t="shared" si="20"/>
        <v xml:space="preserve"> </v>
      </c>
      <c r="V26" s="32" t="str">
        <f t="shared" si="20"/>
        <v xml:space="preserve"> </v>
      </c>
      <c r="W26" s="32" t="str">
        <f t="shared" si="20"/>
        <v xml:space="preserve"> </v>
      </c>
      <c r="X26" s="32" t="str">
        <f t="shared" si="20"/>
        <v xml:space="preserve"> </v>
      </c>
      <c r="Y26" s="32" t="str">
        <f t="shared" si="20"/>
        <v xml:space="preserve"> </v>
      </c>
      <c r="Z26" s="32" t="str">
        <f t="shared" si="20"/>
        <v xml:space="preserve"> </v>
      </c>
      <c r="AA26" s="32" t="str">
        <f t="shared" si="20"/>
        <v xml:space="preserve"> </v>
      </c>
      <c r="AB26" s="32" t="str">
        <f t="shared" si="20"/>
        <v xml:space="preserve"> </v>
      </c>
      <c r="AC26" s="32" t="str">
        <f t="shared" si="20"/>
        <v xml:space="preserve"> </v>
      </c>
      <c r="AD26" s="32" t="str">
        <f t="shared" si="20"/>
        <v xml:space="preserve"> </v>
      </c>
      <c r="AE26" s="32" t="str">
        <f t="shared" si="20"/>
        <v xml:space="preserve"> </v>
      </c>
      <c r="AF26" s="32" t="str">
        <f t="shared" si="20"/>
        <v xml:space="preserve"> </v>
      </c>
      <c r="AG26" s="32" t="str">
        <f t="shared" si="20"/>
        <v xml:space="preserve"> </v>
      </c>
      <c r="AH26" s="32" t="str">
        <f t="shared" si="20"/>
        <v xml:space="preserve"> </v>
      </c>
      <c r="AI26" s="32" t="str">
        <f t="shared" si="20"/>
        <v xml:space="preserve"> </v>
      </c>
      <c r="AJ26" s="32" t="str">
        <f t="shared" si="20"/>
        <v xml:space="preserve"> </v>
      </c>
      <c r="AK26" s="32" t="str">
        <f t="shared" si="20"/>
        <v xml:space="preserve"> </v>
      </c>
      <c r="AL26" s="32" t="str">
        <f t="shared" si="20"/>
        <v xml:space="preserve"> </v>
      </c>
      <c r="AM26" s="32" t="str">
        <f t="shared" si="20"/>
        <v xml:space="preserve"> </v>
      </c>
      <c r="AN26" s="32" t="str">
        <f t="shared" si="20"/>
        <v xml:space="preserve"> </v>
      </c>
      <c r="AO26" s="32" t="str">
        <f t="shared" si="20"/>
        <v xml:space="preserve"> </v>
      </c>
      <c r="AP26" s="32" t="str">
        <f t="shared" si="20"/>
        <v xml:space="preserve"> </v>
      </c>
      <c r="AQ26" s="32" t="str">
        <f t="shared" si="20"/>
        <v xml:space="preserve"> </v>
      </c>
      <c r="AR26" s="32" t="str">
        <f t="shared" si="20"/>
        <v xml:space="preserve"> </v>
      </c>
      <c r="AS26" s="32" t="str">
        <f t="shared" si="20"/>
        <v xml:space="preserve"> </v>
      </c>
    </row>
    <row r="27" spans="1:45">
      <c r="A27" s="32">
        <f>IF(A3-11&gt;0,A2+1,A2)</f>
        <v>5</v>
      </c>
      <c r="B27" s="32">
        <f t="shared" ref="B27:AS27" si="21">IF(B3-11&gt;0,B2+1,B2)</f>
        <v>4</v>
      </c>
      <c r="C27" s="32">
        <f t="shared" si="21"/>
        <v>4</v>
      </c>
      <c r="D27" s="32">
        <f t="shared" si="21"/>
        <v>5</v>
      </c>
      <c r="E27" s="32" t="str">
        <f t="shared" si="21"/>
        <v>4</v>
      </c>
      <c r="F27" s="32" t="str">
        <f t="shared" si="21"/>
        <v>4</v>
      </c>
      <c r="G27" s="32" t="str">
        <f t="shared" si="21"/>
        <v>3</v>
      </c>
      <c r="H27" s="32" t="str">
        <f t="shared" si="21"/>
        <v>3</v>
      </c>
      <c r="I27" s="32" t="str">
        <f t="shared" si="21"/>
        <v>3</v>
      </c>
      <c r="J27" s="32" t="str">
        <f t="shared" si="21"/>
        <v>4</v>
      </c>
      <c r="K27" s="32">
        <f t="shared" si="21"/>
        <v>5</v>
      </c>
      <c r="L27" s="32">
        <f t="shared" si="21"/>
        <v>5</v>
      </c>
      <c r="M27" s="32" t="str">
        <f t="shared" si="21"/>
        <v xml:space="preserve"> </v>
      </c>
      <c r="N27" s="32" t="str">
        <f t="shared" si="21"/>
        <v xml:space="preserve"> </v>
      </c>
      <c r="O27" s="32" t="str">
        <f t="shared" si="21"/>
        <v xml:space="preserve"> </v>
      </c>
      <c r="P27" s="32" t="str">
        <f t="shared" si="21"/>
        <v xml:space="preserve"> </v>
      </c>
      <c r="Q27" s="32" t="str">
        <f t="shared" si="21"/>
        <v xml:space="preserve"> </v>
      </c>
      <c r="R27" s="32" t="str">
        <f t="shared" si="21"/>
        <v xml:space="preserve"> </v>
      </c>
      <c r="S27" s="32" t="str">
        <f t="shared" si="21"/>
        <v xml:space="preserve"> </v>
      </c>
      <c r="T27" s="32" t="str">
        <f t="shared" si="21"/>
        <v xml:space="preserve"> </v>
      </c>
      <c r="U27" s="32" t="str">
        <f t="shared" si="21"/>
        <v xml:space="preserve"> </v>
      </c>
      <c r="V27" s="32" t="str">
        <f t="shared" si="21"/>
        <v xml:space="preserve"> </v>
      </c>
      <c r="W27" s="32" t="str">
        <f t="shared" si="21"/>
        <v xml:space="preserve"> </v>
      </c>
      <c r="X27" s="32" t="str">
        <f t="shared" si="21"/>
        <v xml:space="preserve"> </v>
      </c>
      <c r="Y27" s="32" t="str">
        <f t="shared" si="21"/>
        <v xml:space="preserve"> </v>
      </c>
      <c r="Z27" s="32" t="str">
        <f t="shared" si="21"/>
        <v xml:space="preserve"> </v>
      </c>
      <c r="AA27" s="32" t="str">
        <f t="shared" si="21"/>
        <v xml:space="preserve"> </v>
      </c>
      <c r="AB27" s="32" t="str">
        <f t="shared" si="21"/>
        <v xml:space="preserve"> </v>
      </c>
      <c r="AC27" s="32" t="str">
        <f t="shared" si="21"/>
        <v xml:space="preserve"> </v>
      </c>
      <c r="AD27" s="32" t="str">
        <f t="shared" si="21"/>
        <v xml:space="preserve"> </v>
      </c>
      <c r="AE27" s="32" t="str">
        <f t="shared" si="21"/>
        <v xml:space="preserve"> </v>
      </c>
      <c r="AF27" s="32" t="str">
        <f t="shared" si="21"/>
        <v xml:space="preserve"> </v>
      </c>
      <c r="AG27" s="32" t="str">
        <f t="shared" si="21"/>
        <v xml:space="preserve"> </v>
      </c>
      <c r="AH27" s="32" t="str">
        <f t="shared" si="21"/>
        <v xml:space="preserve"> </v>
      </c>
      <c r="AI27" s="32" t="str">
        <f t="shared" si="21"/>
        <v xml:space="preserve"> </v>
      </c>
      <c r="AJ27" s="32" t="str">
        <f t="shared" si="21"/>
        <v xml:space="preserve"> </v>
      </c>
      <c r="AK27" s="32" t="str">
        <f t="shared" si="21"/>
        <v xml:space="preserve"> </v>
      </c>
      <c r="AL27" s="32" t="str">
        <f t="shared" si="21"/>
        <v xml:space="preserve"> </v>
      </c>
      <c r="AM27" s="32" t="str">
        <f t="shared" si="21"/>
        <v xml:space="preserve"> </v>
      </c>
      <c r="AN27" s="32" t="str">
        <f t="shared" si="21"/>
        <v xml:space="preserve"> </v>
      </c>
      <c r="AO27" s="32" t="str">
        <f t="shared" si="21"/>
        <v xml:space="preserve"> </v>
      </c>
      <c r="AP27" s="32" t="str">
        <f t="shared" si="21"/>
        <v xml:space="preserve"> </v>
      </c>
      <c r="AQ27" s="32" t="str">
        <f t="shared" si="21"/>
        <v xml:space="preserve"> </v>
      </c>
      <c r="AR27" s="32" t="str">
        <f t="shared" si="21"/>
        <v xml:space="preserve"> </v>
      </c>
      <c r="AS27" s="32" t="str">
        <f t="shared" si="21"/>
        <v xml:space="preserve"> </v>
      </c>
    </row>
    <row r="30" spans="1:45">
      <c r="A30" s="32">
        <v>1</v>
      </c>
      <c r="B30" s="32">
        <v>2</v>
      </c>
      <c r="C30" s="32">
        <v>3</v>
      </c>
      <c r="D30" s="32">
        <v>4</v>
      </c>
      <c r="E30" s="32">
        <v>5</v>
      </c>
      <c r="F30" s="32">
        <v>6</v>
      </c>
      <c r="G30" s="32">
        <v>7</v>
      </c>
      <c r="H30" s="32">
        <v>8</v>
      </c>
      <c r="I30" s="32">
        <v>9</v>
      </c>
      <c r="J30" s="32">
        <v>10</v>
      </c>
      <c r="K30" s="32">
        <v>11</v>
      </c>
      <c r="L30" s="32">
        <v>12</v>
      </c>
      <c r="M30" s="32">
        <v>13</v>
      </c>
      <c r="N30" s="32">
        <v>14</v>
      </c>
      <c r="O30" s="32">
        <v>15</v>
      </c>
      <c r="P30" s="32">
        <v>16</v>
      </c>
      <c r="Q30" s="32">
        <v>17</v>
      </c>
      <c r="R30" s="32">
        <v>18</v>
      </c>
      <c r="S30" s="32">
        <v>19</v>
      </c>
      <c r="T30" s="32">
        <v>20</v>
      </c>
      <c r="U30" s="32">
        <v>21</v>
      </c>
      <c r="V30" s="32">
        <v>22</v>
      </c>
      <c r="W30" s="32">
        <v>23</v>
      </c>
      <c r="X30" s="32">
        <v>24</v>
      </c>
      <c r="Y30" s="32">
        <v>25</v>
      </c>
      <c r="Z30" s="32">
        <v>26</v>
      </c>
      <c r="AA30" s="32">
        <v>27</v>
      </c>
      <c r="AB30" s="32">
        <v>28</v>
      </c>
      <c r="AC30" s="32">
        <v>29</v>
      </c>
      <c r="AD30" s="32">
        <v>30</v>
      </c>
      <c r="AE30" s="32">
        <v>31</v>
      </c>
      <c r="AF30" s="32">
        <v>32</v>
      </c>
      <c r="AG30" s="32">
        <v>33</v>
      </c>
      <c r="AH30" s="32">
        <v>34</v>
      </c>
      <c r="AI30" s="32">
        <v>35</v>
      </c>
      <c r="AJ30" s="32">
        <v>36</v>
      </c>
      <c r="AK30" s="32">
        <v>37</v>
      </c>
      <c r="AL30" s="32">
        <v>38</v>
      </c>
      <c r="AM30" s="32">
        <v>39</v>
      </c>
      <c r="AN30" s="32">
        <v>40</v>
      </c>
      <c r="AO30" s="32">
        <v>41</v>
      </c>
      <c r="AP30" s="32">
        <v>42</v>
      </c>
      <c r="AQ30" s="32">
        <v>43</v>
      </c>
      <c r="AR30" s="32">
        <v>44</v>
      </c>
      <c r="AS30" s="32">
        <v>45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-0.249977111117893"/>
  </sheetPr>
  <dimension ref="A1:CI37"/>
  <sheetViews>
    <sheetView showGridLines="0" showZeros="0" zoomScale="80" zoomScaleNormal="80" zoomScaleSheetLayoutView="85" workbookViewId="0">
      <selection activeCell="B8" sqref="B8:E27"/>
    </sheetView>
  </sheetViews>
  <sheetFormatPr defaultColWidth="3.44140625" defaultRowHeight="13.2"/>
  <cols>
    <col min="1" max="4" width="3.44140625" style="1" customWidth="1"/>
    <col min="5" max="5" width="22.33203125" style="1" customWidth="1"/>
    <col min="6" max="50" width="2.88671875" style="1" customWidth="1"/>
    <col min="51" max="16384" width="3.44140625" style="1"/>
  </cols>
  <sheetData>
    <row r="1" spans="1:50" ht="13.8" thickBot="1">
      <c r="A1" s="127" t="str">
        <f>'E Okuldan Kopyala Değerleri'!N29</f>
        <v>2017-2018  Eğitim öğretim Yılı 5. Ders ve Etkinliklere Kalıtımı Değerlendirme Ölçeği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9"/>
    </row>
    <row r="2" spans="1:50" ht="13.8" thickTop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9"/>
      <c r="AT2" s="59"/>
      <c r="AU2" s="59"/>
      <c r="AV2" s="59"/>
      <c r="AW2" s="59"/>
      <c r="AX2" s="60"/>
    </row>
    <row r="3" spans="1:50">
      <c r="A3" s="61"/>
      <c r="B3" s="130" t="s">
        <v>43</v>
      </c>
      <c r="C3" s="130"/>
      <c r="D3" s="131" t="str">
        <f>'E Okuldan Kopyala Değerleri'!N9</f>
        <v>4/A</v>
      </c>
      <c r="E3" s="131"/>
      <c r="F3" s="134" t="str">
        <f>'E Okuldan Kopyala Değerleri'!N10:N10</f>
        <v>Gaziköy Ortaokulu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40"/>
      <c r="U3" s="132" t="s">
        <v>0</v>
      </c>
      <c r="V3" s="132"/>
      <c r="W3" s="132"/>
      <c r="X3" s="133" t="str">
        <f>'E Okuldan Kopyala Değerleri'!N11</f>
        <v>Sosyal Bilgiler Dersi</v>
      </c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41"/>
      <c r="AU3" s="41"/>
      <c r="AV3" s="41"/>
      <c r="AW3" s="41"/>
      <c r="AX3" s="62"/>
    </row>
    <row r="4" spans="1:50" s="45" customFormat="1">
      <c r="A4" s="63"/>
      <c r="B4" s="43"/>
      <c r="C4" s="43"/>
      <c r="D4" s="43"/>
      <c r="E4" s="44"/>
      <c r="F4" s="122" t="s">
        <v>1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4"/>
    </row>
    <row r="5" spans="1:50" ht="143.4" customHeight="1">
      <c r="A5" s="64"/>
      <c r="B5" s="6"/>
      <c r="C5" s="6"/>
      <c r="D5" s="6"/>
      <c r="E5" s="7"/>
      <c r="F5" s="54">
        <f>'E Okuldan Kopyala Değerleri'!C2</f>
        <v>0</v>
      </c>
      <c r="G5" s="54">
        <f>'E Okuldan Kopyala Değerleri'!C3</f>
        <v>0</v>
      </c>
      <c r="H5" s="54">
        <f>'E Okuldan Kopyala Değerleri'!C4</f>
        <v>0</v>
      </c>
      <c r="I5" s="54">
        <f>'E Okuldan Kopyala Değerleri'!C5</f>
        <v>0</v>
      </c>
      <c r="J5" s="54">
        <f>'E Okuldan Kopyala Değerleri'!C6</f>
        <v>0</v>
      </c>
      <c r="K5" s="54">
        <f>'E Okuldan Kopyala Değerleri'!C7</f>
        <v>0</v>
      </c>
      <c r="L5" s="54">
        <f>'E Okuldan Kopyala Değerleri'!C8</f>
        <v>0</v>
      </c>
      <c r="M5" s="54">
        <f>'E Okuldan Kopyala Değerleri'!C9</f>
        <v>0</v>
      </c>
      <c r="N5" s="54">
        <f>'E Okuldan Kopyala Değerleri'!C10</f>
        <v>0</v>
      </c>
      <c r="O5" s="54">
        <f>'E Okuldan Kopyala Değerleri'!C11</f>
        <v>0</v>
      </c>
      <c r="P5" s="54">
        <f>'E Okuldan Kopyala Değerleri'!C12</f>
        <v>0</v>
      </c>
      <c r="Q5" s="54">
        <f>'E Okuldan Kopyala Değerleri'!C13</f>
        <v>0</v>
      </c>
      <c r="R5" s="54">
        <f>'E Okuldan Kopyala Değerleri'!C14</f>
        <v>0</v>
      </c>
      <c r="S5" s="54">
        <f>'E Okuldan Kopyala Değerleri'!C15</f>
        <v>0</v>
      </c>
      <c r="T5" s="54">
        <f>'E Okuldan Kopyala Değerleri'!C16</f>
        <v>0</v>
      </c>
      <c r="U5" s="54">
        <f>'E Okuldan Kopyala Değerleri'!C17</f>
        <v>0</v>
      </c>
      <c r="V5" s="54">
        <f>'E Okuldan Kopyala Değerleri'!C18</f>
        <v>0</v>
      </c>
      <c r="W5" s="54">
        <f>'E Okuldan Kopyala Değerleri'!C19</f>
        <v>0</v>
      </c>
      <c r="X5" s="54">
        <f>'E Okuldan Kopyala Değerleri'!C20</f>
        <v>0</v>
      </c>
      <c r="Y5" s="54">
        <f>'E Okuldan Kopyala Değerleri'!C21</f>
        <v>0</v>
      </c>
      <c r="Z5" s="54">
        <f>'E Okuldan Kopyala Değerleri'!C22</f>
        <v>0</v>
      </c>
      <c r="AA5" s="54">
        <f>'E Okuldan Kopyala Değerleri'!C23</f>
        <v>0</v>
      </c>
      <c r="AB5" s="54">
        <f>'E Okuldan Kopyala Değerleri'!C24</f>
        <v>0</v>
      </c>
      <c r="AC5" s="54">
        <f>'E Okuldan Kopyala Değerleri'!C25</f>
        <v>0</v>
      </c>
      <c r="AD5" s="54">
        <f>'E Okuldan Kopyala Değerleri'!C26</f>
        <v>0</v>
      </c>
      <c r="AE5" s="54">
        <f>'E Okuldan Kopyala Değerleri'!C27</f>
        <v>0</v>
      </c>
      <c r="AF5" s="54">
        <f>'E Okuldan Kopyala Değerleri'!C28</f>
        <v>0</v>
      </c>
      <c r="AG5" s="54">
        <f>'E Okuldan Kopyala Değerleri'!C29</f>
        <v>0</v>
      </c>
      <c r="AH5" s="54">
        <f>'E Okuldan Kopyala Değerleri'!C30</f>
        <v>0</v>
      </c>
      <c r="AI5" s="54">
        <f>'E Okuldan Kopyala Değerleri'!C31</f>
        <v>0</v>
      </c>
      <c r="AJ5" s="54">
        <f>'E Okuldan Kopyala Değerleri'!C32</f>
        <v>0</v>
      </c>
      <c r="AK5" s="54">
        <f>'E Okuldan Kopyala Değerleri'!C33</f>
        <v>0</v>
      </c>
      <c r="AL5" s="54">
        <f>'E Okuldan Kopyala Değerleri'!C34</f>
        <v>0</v>
      </c>
      <c r="AM5" s="54">
        <f>'E Okuldan Kopyala Değerleri'!C35</f>
        <v>0</v>
      </c>
      <c r="AN5" s="54">
        <f>'E Okuldan Kopyala Değerleri'!C36</f>
        <v>0</v>
      </c>
      <c r="AO5" s="54">
        <f>'E Okuldan Kopyala Değerleri'!C37</f>
        <v>0</v>
      </c>
      <c r="AP5" s="54">
        <f>'E Okuldan Kopyala Değerleri'!C38</f>
        <v>0</v>
      </c>
      <c r="AQ5" s="54">
        <f>'E Okuldan Kopyala Değerleri'!C39</f>
        <v>0</v>
      </c>
      <c r="AR5" s="54">
        <f>'E Okuldan Kopyala Değerleri'!C40</f>
        <v>0</v>
      </c>
      <c r="AS5" s="54">
        <f>'E Okuldan Kopyala Değerleri'!C41</f>
        <v>0</v>
      </c>
      <c r="AT5" s="54">
        <f>'E Okuldan Kopyala Değerleri'!C42</f>
        <v>0</v>
      </c>
      <c r="AU5" s="54">
        <f>'E Okuldan Kopyala Değerleri'!C43</f>
        <v>0</v>
      </c>
      <c r="AV5" s="54">
        <f>'E Okuldan Kopyala Değerleri'!C44</f>
        <v>0</v>
      </c>
      <c r="AW5" s="54">
        <f>'E Okuldan Kopyala Değerleri'!C45</f>
        <v>0</v>
      </c>
      <c r="AX5" s="65">
        <f>'E Okuldan Kopyala Değerleri'!C46</f>
        <v>0</v>
      </c>
    </row>
    <row r="6" spans="1:50">
      <c r="A6" s="135" t="s">
        <v>2</v>
      </c>
      <c r="B6" s="136"/>
      <c r="C6" s="136"/>
      <c r="D6" s="136"/>
      <c r="E6" s="160"/>
      <c r="F6" s="51">
        <f>'E Okuldan Kopyala Değerleri'!B2</f>
        <v>0</v>
      </c>
      <c r="G6" s="51">
        <f>'E Okuldan Kopyala Değerleri'!B3</f>
        <v>0</v>
      </c>
      <c r="H6" s="51">
        <f>'E Okuldan Kopyala Değerleri'!B4</f>
        <v>0</v>
      </c>
      <c r="I6" s="51">
        <f>'E Okuldan Kopyala Değerleri'!B5</f>
        <v>0</v>
      </c>
      <c r="J6" s="51">
        <f>'E Okuldan Kopyala Değerleri'!B6</f>
        <v>0</v>
      </c>
      <c r="K6" s="51">
        <f>'E Okuldan Kopyala Değerleri'!B7</f>
        <v>0</v>
      </c>
      <c r="L6" s="51">
        <f>'E Okuldan Kopyala Değerleri'!B8</f>
        <v>0</v>
      </c>
      <c r="M6" s="51">
        <f>'E Okuldan Kopyala Değerleri'!B9</f>
        <v>0</v>
      </c>
      <c r="N6" s="51">
        <f>'E Okuldan Kopyala Değerleri'!B10</f>
        <v>0</v>
      </c>
      <c r="O6" s="51">
        <f>'E Okuldan Kopyala Değerleri'!B11</f>
        <v>0</v>
      </c>
      <c r="P6" s="51">
        <f>'E Okuldan Kopyala Değerleri'!B12</f>
        <v>0</v>
      </c>
      <c r="Q6" s="51">
        <f>'E Okuldan Kopyala Değerleri'!B13</f>
        <v>0</v>
      </c>
      <c r="R6" s="51">
        <f>'E Okuldan Kopyala Değerleri'!B14</f>
        <v>0</v>
      </c>
      <c r="S6" s="51">
        <f>'E Okuldan Kopyala Değerleri'!B15</f>
        <v>0</v>
      </c>
      <c r="T6" s="51">
        <f>'E Okuldan Kopyala Değerleri'!B16</f>
        <v>0</v>
      </c>
      <c r="U6" s="51">
        <f>'E Okuldan Kopyala Değerleri'!B17</f>
        <v>0</v>
      </c>
      <c r="V6" s="51">
        <f>'E Okuldan Kopyala Değerleri'!B18</f>
        <v>0</v>
      </c>
      <c r="W6" s="51">
        <f>'E Okuldan Kopyala Değerleri'!B19</f>
        <v>0</v>
      </c>
      <c r="X6" s="51">
        <f>'E Okuldan Kopyala Değerleri'!B20</f>
        <v>0</v>
      </c>
      <c r="Y6" s="51">
        <f>'E Okuldan Kopyala Değerleri'!B21</f>
        <v>0</v>
      </c>
      <c r="Z6" s="51">
        <f>'E Okuldan Kopyala Değerleri'!B22</f>
        <v>0</v>
      </c>
      <c r="AA6" s="51">
        <f>'E Okuldan Kopyala Değerleri'!B23</f>
        <v>0</v>
      </c>
      <c r="AB6" s="51">
        <f>'E Okuldan Kopyala Değerleri'!B24</f>
        <v>0</v>
      </c>
      <c r="AC6" s="51">
        <f>'E Okuldan Kopyala Değerleri'!B25</f>
        <v>0</v>
      </c>
      <c r="AD6" s="51">
        <f>'E Okuldan Kopyala Değerleri'!B26</f>
        <v>0</v>
      </c>
      <c r="AE6" s="51">
        <f>'E Okuldan Kopyala Değerleri'!B27</f>
        <v>0</v>
      </c>
      <c r="AF6" s="51">
        <f>'E Okuldan Kopyala Değerleri'!B28</f>
        <v>0</v>
      </c>
      <c r="AG6" s="51">
        <f>'E Okuldan Kopyala Değerleri'!B29</f>
        <v>0</v>
      </c>
      <c r="AH6" s="51">
        <f>'E Okuldan Kopyala Değerleri'!B30</f>
        <v>0</v>
      </c>
      <c r="AI6" s="51">
        <f>'E Okuldan Kopyala Değerleri'!B31</f>
        <v>0</v>
      </c>
      <c r="AJ6" s="51">
        <f>'E Okuldan Kopyala Değerleri'!B32</f>
        <v>0</v>
      </c>
      <c r="AK6" s="51">
        <f>'E Okuldan Kopyala Değerleri'!B33</f>
        <v>0</v>
      </c>
      <c r="AL6" s="51">
        <f>'E Okuldan Kopyala Değerleri'!B34</f>
        <v>0</v>
      </c>
      <c r="AM6" s="51">
        <f>'E Okuldan Kopyala Değerleri'!B25</f>
        <v>0</v>
      </c>
      <c r="AN6" s="51">
        <f>'E Okuldan Kopyala Değerleri'!B36</f>
        <v>0</v>
      </c>
      <c r="AO6" s="51">
        <f>'E Okuldan Kopyala Değerleri'!B37</f>
        <v>0</v>
      </c>
      <c r="AP6" s="51">
        <f>'E Okuldan Kopyala Değerleri'!B38</f>
        <v>0</v>
      </c>
      <c r="AQ6" s="50">
        <f>'E Okuldan Kopyala Değerleri'!B39</f>
        <v>0</v>
      </c>
      <c r="AR6" s="51">
        <f>'E Okuldan Kopyala Değerleri'!B40</f>
        <v>0</v>
      </c>
      <c r="AS6" s="50">
        <f>'E Okuldan Kopyala Değerleri'!B41</f>
        <v>0</v>
      </c>
      <c r="AT6" s="51">
        <f>'E Okuldan Kopyala Değerleri'!B42</f>
        <v>0</v>
      </c>
      <c r="AU6" s="51">
        <f>'E Okuldan Kopyala Değerleri'!B43</f>
        <v>0</v>
      </c>
      <c r="AV6" s="51">
        <f>'E Okuldan Kopyala Değerleri'!B44</f>
        <v>0</v>
      </c>
      <c r="AW6" s="51">
        <f>'E Okuldan Kopyala Değerleri'!B45</f>
        <v>0</v>
      </c>
      <c r="AX6" s="66">
        <f>'E Okuldan Kopyala Değerleri'!B46</f>
        <v>0</v>
      </c>
    </row>
    <row r="7" spans="1:50" ht="18" customHeight="1">
      <c r="A7" s="137"/>
      <c r="B7" s="138"/>
      <c r="C7" s="138"/>
      <c r="D7" s="138"/>
      <c r="E7" s="138"/>
      <c r="F7" s="28">
        <v>1</v>
      </c>
      <c r="G7" s="28">
        <v>2</v>
      </c>
      <c r="H7" s="28">
        <v>3</v>
      </c>
      <c r="I7" s="28">
        <v>4</v>
      </c>
      <c r="J7" s="28">
        <v>5</v>
      </c>
      <c r="K7" s="28">
        <v>6</v>
      </c>
      <c r="L7" s="28">
        <v>7</v>
      </c>
      <c r="M7" s="28">
        <v>8</v>
      </c>
      <c r="N7" s="28">
        <v>9</v>
      </c>
      <c r="O7" s="28">
        <v>10</v>
      </c>
      <c r="P7" s="28">
        <v>11</v>
      </c>
      <c r="Q7" s="28">
        <v>12</v>
      </c>
      <c r="R7" s="28">
        <v>13</v>
      </c>
      <c r="S7" s="28">
        <v>14</v>
      </c>
      <c r="T7" s="28">
        <v>15</v>
      </c>
      <c r="U7" s="28">
        <v>16</v>
      </c>
      <c r="V7" s="28">
        <v>17</v>
      </c>
      <c r="W7" s="28">
        <v>18</v>
      </c>
      <c r="X7" s="28">
        <v>19</v>
      </c>
      <c r="Y7" s="28">
        <v>20</v>
      </c>
      <c r="Z7" s="28">
        <v>21</v>
      </c>
      <c r="AA7" s="28">
        <v>22</v>
      </c>
      <c r="AB7" s="28">
        <v>23</v>
      </c>
      <c r="AC7" s="28">
        <v>24</v>
      </c>
      <c r="AD7" s="28">
        <v>25</v>
      </c>
      <c r="AE7" s="28">
        <v>26</v>
      </c>
      <c r="AF7" s="28">
        <v>27</v>
      </c>
      <c r="AG7" s="28">
        <v>28</v>
      </c>
      <c r="AH7" s="28">
        <v>29</v>
      </c>
      <c r="AI7" s="28">
        <v>30</v>
      </c>
      <c r="AJ7" s="28">
        <v>31</v>
      </c>
      <c r="AK7" s="28">
        <v>32</v>
      </c>
      <c r="AL7" s="28">
        <v>33</v>
      </c>
      <c r="AM7" s="28">
        <v>34</v>
      </c>
      <c r="AN7" s="28">
        <v>35</v>
      </c>
      <c r="AO7" s="28">
        <v>36</v>
      </c>
      <c r="AP7" s="28">
        <v>37</v>
      </c>
      <c r="AQ7" s="28">
        <v>38</v>
      </c>
      <c r="AR7" s="28">
        <v>39</v>
      </c>
      <c r="AS7" s="28">
        <v>40</v>
      </c>
      <c r="AT7" s="28">
        <v>41</v>
      </c>
      <c r="AU7" s="28">
        <v>42</v>
      </c>
      <c r="AV7" s="28">
        <v>43</v>
      </c>
      <c r="AW7" s="28">
        <v>44</v>
      </c>
      <c r="AX7" s="67">
        <v>45</v>
      </c>
    </row>
    <row r="8" spans="1:50">
      <c r="A8" s="68">
        <v>1</v>
      </c>
      <c r="B8" s="139" t="s">
        <v>48</v>
      </c>
      <c r="C8" s="140" t="s">
        <v>48</v>
      </c>
      <c r="D8" s="140" t="s">
        <v>48</v>
      </c>
      <c r="E8" s="141" t="s">
        <v>48</v>
      </c>
      <c r="F8" s="34" t="str">
        <f>Sayfa9!A6</f>
        <v xml:space="preserve"> </v>
      </c>
      <c r="G8" s="34" t="str">
        <f>Sayfa9!B6</f>
        <v xml:space="preserve"> </v>
      </c>
      <c r="H8" s="34" t="str">
        <f>Sayfa9!C6</f>
        <v xml:space="preserve"> </v>
      </c>
      <c r="I8" s="34" t="str">
        <f>Sayfa9!D6</f>
        <v xml:space="preserve"> </v>
      </c>
      <c r="J8" s="34" t="str">
        <f>Sayfa9!E6</f>
        <v xml:space="preserve"> </v>
      </c>
      <c r="K8" s="34" t="str">
        <f>Sayfa9!F6</f>
        <v xml:space="preserve"> </v>
      </c>
      <c r="L8" s="34" t="str">
        <f>Sayfa9!G6</f>
        <v xml:space="preserve"> </v>
      </c>
      <c r="M8" s="34" t="str">
        <f>Sayfa9!H6</f>
        <v xml:space="preserve"> </v>
      </c>
      <c r="N8" s="34" t="str">
        <f>Sayfa9!I6</f>
        <v xml:space="preserve"> </v>
      </c>
      <c r="O8" s="34" t="str">
        <f>Sayfa9!J6</f>
        <v xml:space="preserve"> </v>
      </c>
      <c r="P8" s="34" t="str">
        <f>Sayfa9!K6</f>
        <v xml:space="preserve"> </v>
      </c>
      <c r="Q8" s="34" t="str">
        <f>Sayfa9!L6</f>
        <v xml:space="preserve"> </v>
      </c>
      <c r="R8" s="34" t="str">
        <f>Sayfa9!M6</f>
        <v xml:space="preserve"> </v>
      </c>
      <c r="S8" s="34" t="str">
        <f>Sayfa9!N6</f>
        <v xml:space="preserve"> </v>
      </c>
      <c r="T8" s="34" t="str">
        <f>Sayfa9!O6</f>
        <v xml:space="preserve"> </v>
      </c>
      <c r="U8" s="34" t="str">
        <f>Sayfa9!P6</f>
        <v xml:space="preserve"> </v>
      </c>
      <c r="V8" s="34" t="str">
        <f>Sayfa9!Q6</f>
        <v xml:space="preserve"> </v>
      </c>
      <c r="W8" s="34" t="str">
        <f>Sayfa9!R6</f>
        <v xml:space="preserve"> </v>
      </c>
      <c r="X8" s="34" t="str">
        <f>Sayfa9!S6</f>
        <v xml:space="preserve"> </v>
      </c>
      <c r="Y8" s="34" t="str">
        <f>Sayfa9!T6</f>
        <v xml:space="preserve"> </v>
      </c>
      <c r="Z8" s="34" t="str">
        <f>Sayfa9!U6</f>
        <v xml:space="preserve"> </v>
      </c>
      <c r="AA8" s="34" t="str">
        <f>Sayfa9!V6</f>
        <v xml:space="preserve"> </v>
      </c>
      <c r="AB8" s="34" t="str">
        <f>Sayfa9!W6</f>
        <v xml:space="preserve"> </v>
      </c>
      <c r="AC8" s="34" t="str">
        <f>Sayfa9!X6</f>
        <v xml:space="preserve"> </v>
      </c>
      <c r="AD8" s="34" t="str">
        <f>Sayfa9!Y6</f>
        <v xml:space="preserve"> </v>
      </c>
      <c r="AE8" s="34" t="str">
        <f>Sayfa9!Z6</f>
        <v xml:space="preserve"> </v>
      </c>
      <c r="AF8" s="34" t="str">
        <f>Sayfa9!AA6</f>
        <v xml:space="preserve"> </v>
      </c>
      <c r="AG8" s="34" t="str">
        <f>Sayfa9!AB6</f>
        <v xml:space="preserve"> </v>
      </c>
      <c r="AH8" s="34" t="str">
        <f>Sayfa9!AC6</f>
        <v xml:space="preserve"> </v>
      </c>
      <c r="AI8" s="34" t="str">
        <f>Sayfa9!AD6</f>
        <v xml:space="preserve"> </v>
      </c>
      <c r="AJ8" s="34" t="str">
        <f>Sayfa9!AE6</f>
        <v xml:space="preserve"> </v>
      </c>
      <c r="AK8" s="34" t="str">
        <f>Sayfa9!AF6</f>
        <v xml:space="preserve"> </v>
      </c>
      <c r="AL8" s="34" t="str">
        <f>Sayfa9!AG6</f>
        <v xml:space="preserve"> </v>
      </c>
      <c r="AM8" s="34" t="str">
        <f>Sayfa9!AH6</f>
        <v xml:space="preserve"> </v>
      </c>
      <c r="AN8" s="34" t="str">
        <f>Sayfa9!AI6</f>
        <v xml:space="preserve"> </v>
      </c>
      <c r="AO8" s="34" t="str">
        <f>Sayfa9!AJ6</f>
        <v xml:space="preserve"> </v>
      </c>
      <c r="AP8" s="34" t="str">
        <f>Sayfa9!AK6</f>
        <v xml:space="preserve"> </v>
      </c>
      <c r="AQ8" s="34" t="str">
        <f>Sayfa9!AL6</f>
        <v xml:space="preserve"> </v>
      </c>
      <c r="AR8" s="34" t="str">
        <f>Sayfa9!AM6</f>
        <v xml:space="preserve"> </v>
      </c>
      <c r="AS8" s="34" t="str">
        <f>Sayfa9!AN6</f>
        <v xml:space="preserve"> </v>
      </c>
      <c r="AT8" s="34" t="str">
        <f>Sayfa9!AO6</f>
        <v xml:space="preserve"> </v>
      </c>
      <c r="AU8" s="34" t="str">
        <f>Sayfa9!AP6</f>
        <v xml:space="preserve"> </v>
      </c>
      <c r="AV8" s="34" t="str">
        <f>Sayfa9!AQ6</f>
        <v xml:space="preserve"> </v>
      </c>
      <c r="AW8" s="34" t="str">
        <f>Sayfa9!AR6</f>
        <v xml:space="preserve"> </v>
      </c>
      <c r="AX8" s="69" t="str">
        <f>Sayfa9!AS6</f>
        <v xml:space="preserve"> </v>
      </c>
    </row>
    <row r="9" spans="1:50">
      <c r="A9" s="70">
        <v>2</v>
      </c>
      <c r="B9" s="142" t="s">
        <v>49</v>
      </c>
      <c r="C9" s="143" t="s">
        <v>49</v>
      </c>
      <c r="D9" s="143" t="s">
        <v>49</v>
      </c>
      <c r="E9" s="144" t="s">
        <v>49</v>
      </c>
      <c r="F9" s="39" t="str">
        <f>Sayfa9!A7</f>
        <v xml:space="preserve"> </v>
      </c>
      <c r="G9" s="39" t="str">
        <f>Sayfa9!B7</f>
        <v xml:space="preserve"> </v>
      </c>
      <c r="H9" s="39" t="str">
        <f>Sayfa9!C7</f>
        <v xml:space="preserve"> </v>
      </c>
      <c r="I9" s="39" t="str">
        <f>Sayfa9!D7</f>
        <v xml:space="preserve"> </v>
      </c>
      <c r="J9" s="39" t="str">
        <f>Sayfa9!E7</f>
        <v xml:space="preserve"> </v>
      </c>
      <c r="K9" s="39" t="str">
        <f>Sayfa9!F7</f>
        <v xml:space="preserve"> </v>
      </c>
      <c r="L9" s="39" t="str">
        <f>Sayfa9!G7</f>
        <v xml:space="preserve"> </v>
      </c>
      <c r="M9" s="39" t="str">
        <f>Sayfa9!H7</f>
        <v xml:space="preserve"> </v>
      </c>
      <c r="N9" s="39" t="str">
        <f>Sayfa9!I7</f>
        <v xml:space="preserve"> </v>
      </c>
      <c r="O9" s="39" t="str">
        <f>Sayfa9!J7</f>
        <v xml:space="preserve"> </v>
      </c>
      <c r="P9" s="39" t="str">
        <f>Sayfa9!K7</f>
        <v xml:space="preserve"> </v>
      </c>
      <c r="Q9" s="39" t="str">
        <f>Sayfa9!L7</f>
        <v xml:space="preserve"> </v>
      </c>
      <c r="R9" s="39" t="str">
        <f>Sayfa9!M7</f>
        <v xml:space="preserve"> </v>
      </c>
      <c r="S9" s="39" t="str">
        <f>Sayfa9!N7</f>
        <v xml:space="preserve"> </v>
      </c>
      <c r="T9" s="39" t="str">
        <f>Sayfa9!O7</f>
        <v xml:space="preserve"> </v>
      </c>
      <c r="U9" s="39" t="str">
        <f>Sayfa9!P7</f>
        <v xml:space="preserve"> </v>
      </c>
      <c r="V9" s="39" t="str">
        <f>Sayfa9!Q7</f>
        <v xml:space="preserve"> </v>
      </c>
      <c r="W9" s="39" t="str">
        <f>Sayfa9!R7</f>
        <v xml:space="preserve"> </v>
      </c>
      <c r="X9" s="39" t="str">
        <f>Sayfa9!S7</f>
        <v xml:space="preserve"> </v>
      </c>
      <c r="Y9" s="39" t="str">
        <f>Sayfa9!T7</f>
        <v xml:space="preserve"> </v>
      </c>
      <c r="Z9" s="39" t="str">
        <f>Sayfa9!U7</f>
        <v xml:space="preserve"> </v>
      </c>
      <c r="AA9" s="39" t="str">
        <f>Sayfa9!V7</f>
        <v xml:space="preserve"> </v>
      </c>
      <c r="AB9" s="39" t="str">
        <f>Sayfa9!W7</f>
        <v xml:space="preserve"> </v>
      </c>
      <c r="AC9" s="39" t="str">
        <f>Sayfa9!X7</f>
        <v xml:space="preserve"> </v>
      </c>
      <c r="AD9" s="39" t="str">
        <f>Sayfa9!Y7</f>
        <v xml:space="preserve"> </v>
      </c>
      <c r="AE9" s="39" t="str">
        <f>Sayfa9!Z7</f>
        <v xml:space="preserve"> </v>
      </c>
      <c r="AF9" s="39" t="str">
        <f>Sayfa9!AA7</f>
        <v xml:space="preserve"> </v>
      </c>
      <c r="AG9" s="39" t="str">
        <f>Sayfa9!AB7</f>
        <v xml:space="preserve"> </v>
      </c>
      <c r="AH9" s="39" t="str">
        <f>Sayfa9!AC7</f>
        <v xml:space="preserve"> </v>
      </c>
      <c r="AI9" s="39" t="str">
        <f>Sayfa9!AD7</f>
        <v xml:space="preserve"> </v>
      </c>
      <c r="AJ9" s="39" t="str">
        <f>Sayfa9!AE7</f>
        <v xml:space="preserve"> </v>
      </c>
      <c r="AK9" s="39" t="str">
        <f>Sayfa9!AF7</f>
        <v xml:space="preserve"> </v>
      </c>
      <c r="AL9" s="39" t="str">
        <f>Sayfa9!AG7</f>
        <v xml:space="preserve"> </v>
      </c>
      <c r="AM9" s="39" t="str">
        <f>Sayfa9!AH7</f>
        <v xml:space="preserve"> </v>
      </c>
      <c r="AN9" s="39" t="str">
        <f>Sayfa9!AI7</f>
        <v xml:space="preserve"> </v>
      </c>
      <c r="AO9" s="39" t="str">
        <f>Sayfa9!AJ7</f>
        <v xml:space="preserve"> </v>
      </c>
      <c r="AP9" s="39" t="str">
        <f>Sayfa9!AK7</f>
        <v xml:space="preserve"> </v>
      </c>
      <c r="AQ9" s="39" t="str">
        <f>Sayfa9!AL7</f>
        <v xml:space="preserve"> </v>
      </c>
      <c r="AR9" s="39" t="str">
        <f>Sayfa9!AM7</f>
        <v xml:space="preserve"> </v>
      </c>
      <c r="AS9" s="39" t="str">
        <f>Sayfa9!AN7</f>
        <v xml:space="preserve"> </v>
      </c>
      <c r="AT9" s="39" t="str">
        <f>Sayfa9!AO7</f>
        <v xml:space="preserve"> </v>
      </c>
      <c r="AU9" s="39" t="str">
        <f>Sayfa9!AP7</f>
        <v xml:space="preserve"> </v>
      </c>
      <c r="AV9" s="39" t="str">
        <f>Sayfa9!AQ7</f>
        <v xml:space="preserve"> </v>
      </c>
      <c r="AW9" s="39" t="str">
        <f>Sayfa9!AR7</f>
        <v xml:space="preserve"> </v>
      </c>
      <c r="AX9" s="71" t="str">
        <f>Sayfa9!AS7</f>
        <v xml:space="preserve"> </v>
      </c>
    </row>
    <row r="10" spans="1:50">
      <c r="A10" s="68">
        <v>3</v>
      </c>
      <c r="B10" s="139" t="s">
        <v>50</v>
      </c>
      <c r="C10" s="140" t="s">
        <v>50</v>
      </c>
      <c r="D10" s="140" t="s">
        <v>50</v>
      </c>
      <c r="E10" s="141" t="s">
        <v>50</v>
      </c>
      <c r="F10" s="34" t="str">
        <f>Sayfa9!A8</f>
        <v xml:space="preserve"> </v>
      </c>
      <c r="G10" s="34" t="str">
        <f>Sayfa9!B8</f>
        <v xml:space="preserve"> </v>
      </c>
      <c r="H10" s="34" t="str">
        <f>Sayfa9!C8</f>
        <v xml:space="preserve"> </v>
      </c>
      <c r="I10" s="34" t="str">
        <f>Sayfa9!D8</f>
        <v xml:space="preserve"> </v>
      </c>
      <c r="J10" s="34" t="str">
        <f>Sayfa9!E8</f>
        <v xml:space="preserve"> </v>
      </c>
      <c r="K10" s="34" t="str">
        <f>Sayfa9!F8</f>
        <v xml:space="preserve"> </v>
      </c>
      <c r="L10" s="34" t="str">
        <f>Sayfa9!G8</f>
        <v xml:space="preserve"> </v>
      </c>
      <c r="M10" s="34" t="str">
        <f>Sayfa9!H8</f>
        <v xml:space="preserve"> </v>
      </c>
      <c r="N10" s="34" t="str">
        <f>Sayfa9!I8</f>
        <v xml:space="preserve"> </v>
      </c>
      <c r="O10" s="34" t="str">
        <f>Sayfa9!J8</f>
        <v xml:space="preserve"> </v>
      </c>
      <c r="P10" s="34" t="str">
        <f>Sayfa9!K8</f>
        <v xml:space="preserve"> </v>
      </c>
      <c r="Q10" s="34" t="str">
        <f>Sayfa9!L8</f>
        <v xml:space="preserve"> </v>
      </c>
      <c r="R10" s="34" t="str">
        <f>Sayfa9!M8</f>
        <v xml:space="preserve"> </v>
      </c>
      <c r="S10" s="34" t="str">
        <f>Sayfa9!N8</f>
        <v xml:space="preserve"> </v>
      </c>
      <c r="T10" s="34" t="str">
        <f>Sayfa9!O8</f>
        <v xml:space="preserve"> </v>
      </c>
      <c r="U10" s="34" t="str">
        <f>Sayfa9!P8</f>
        <v xml:space="preserve"> </v>
      </c>
      <c r="V10" s="34" t="str">
        <f>Sayfa9!Q8</f>
        <v xml:space="preserve"> </v>
      </c>
      <c r="W10" s="34" t="str">
        <f>Sayfa9!R8</f>
        <v xml:space="preserve"> </v>
      </c>
      <c r="X10" s="34" t="str">
        <f>Sayfa9!S8</f>
        <v xml:space="preserve"> </v>
      </c>
      <c r="Y10" s="34" t="str">
        <f>Sayfa9!T8</f>
        <v xml:space="preserve"> </v>
      </c>
      <c r="Z10" s="34" t="str">
        <f>Sayfa9!U8</f>
        <v xml:space="preserve"> </v>
      </c>
      <c r="AA10" s="34" t="str">
        <f>Sayfa9!V8</f>
        <v xml:space="preserve"> </v>
      </c>
      <c r="AB10" s="34" t="str">
        <f>Sayfa9!W8</f>
        <v xml:space="preserve"> </v>
      </c>
      <c r="AC10" s="34" t="str">
        <f>Sayfa9!X8</f>
        <v xml:space="preserve"> </v>
      </c>
      <c r="AD10" s="34" t="str">
        <f>Sayfa9!Y8</f>
        <v xml:space="preserve"> </v>
      </c>
      <c r="AE10" s="34" t="str">
        <f>Sayfa9!Z8</f>
        <v xml:space="preserve"> </v>
      </c>
      <c r="AF10" s="34" t="str">
        <f>Sayfa9!AA8</f>
        <v xml:space="preserve"> </v>
      </c>
      <c r="AG10" s="34" t="str">
        <f>Sayfa9!AB8</f>
        <v xml:space="preserve"> </v>
      </c>
      <c r="AH10" s="34" t="str">
        <f>Sayfa9!AC8</f>
        <v xml:space="preserve"> </v>
      </c>
      <c r="AI10" s="34" t="str">
        <f>Sayfa9!AD8</f>
        <v xml:space="preserve"> </v>
      </c>
      <c r="AJ10" s="34" t="str">
        <f>Sayfa9!AE8</f>
        <v xml:space="preserve"> </v>
      </c>
      <c r="AK10" s="34" t="str">
        <f>Sayfa9!AF8</f>
        <v xml:space="preserve"> </v>
      </c>
      <c r="AL10" s="34" t="str">
        <f>Sayfa9!AG8</f>
        <v xml:space="preserve"> </v>
      </c>
      <c r="AM10" s="34" t="str">
        <f>Sayfa9!AH8</f>
        <v xml:space="preserve"> </v>
      </c>
      <c r="AN10" s="34" t="str">
        <f>Sayfa9!AI8</f>
        <v xml:space="preserve"> </v>
      </c>
      <c r="AO10" s="34" t="str">
        <f>Sayfa9!AJ8</f>
        <v xml:space="preserve"> </v>
      </c>
      <c r="AP10" s="34" t="str">
        <f>Sayfa9!AK8</f>
        <v xml:space="preserve"> </v>
      </c>
      <c r="AQ10" s="34" t="str">
        <f>Sayfa9!AL8</f>
        <v xml:space="preserve"> </v>
      </c>
      <c r="AR10" s="34" t="str">
        <f>Sayfa9!AM8</f>
        <v xml:space="preserve"> </v>
      </c>
      <c r="AS10" s="34" t="str">
        <f>Sayfa9!AN8</f>
        <v xml:space="preserve"> </v>
      </c>
      <c r="AT10" s="34" t="str">
        <f>Sayfa9!AO8</f>
        <v xml:space="preserve"> </v>
      </c>
      <c r="AU10" s="34" t="str">
        <f>Sayfa9!AP8</f>
        <v xml:space="preserve"> </v>
      </c>
      <c r="AV10" s="34" t="str">
        <f>Sayfa9!AQ8</f>
        <v xml:space="preserve"> </v>
      </c>
      <c r="AW10" s="34" t="str">
        <f>Sayfa9!AR8</f>
        <v xml:space="preserve"> </v>
      </c>
      <c r="AX10" s="69" t="str">
        <f>Sayfa9!AS8</f>
        <v xml:space="preserve"> </v>
      </c>
    </row>
    <row r="11" spans="1:50">
      <c r="A11" s="70">
        <v>4</v>
      </c>
      <c r="B11" s="142" t="s">
        <v>51</v>
      </c>
      <c r="C11" s="143" t="s">
        <v>51</v>
      </c>
      <c r="D11" s="143" t="s">
        <v>51</v>
      </c>
      <c r="E11" s="144" t="s">
        <v>51</v>
      </c>
      <c r="F11" s="39" t="str">
        <f>Sayfa9!A9</f>
        <v xml:space="preserve"> </v>
      </c>
      <c r="G11" s="39" t="str">
        <f>Sayfa9!B9</f>
        <v xml:space="preserve"> </v>
      </c>
      <c r="H11" s="39" t="str">
        <f>Sayfa9!C9</f>
        <v xml:space="preserve"> </v>
      </c>
      <c r="I11" s="39" t="str">
        <f>Sayfa9!D9</f>
        <v xml:space="preserve"> </v>
      </c>
      <c r="J11" s="39" t="str">
        <f>Sayfa9!E9</f>
        <v xml:space="preserve"> </v>
      </c>
      <c r="K11" s="39" t="str">
        <f>Sayfa9!F9</f>
        <v xml:space="preserve"> </v>
      </c>
      <c r="L11" s="39" t="str">
        <f>Sayfa9!G9</f>
        <v xml:space="preserve"> </v>
      </c>
      <c r="M11" s="39" t="str">
        <f>Sayfa9!H9</f>
        <v xml:space="preserve"> </v>
      </c>
      <c r="N11" s="39" t="str">
        <f>Sayfa9!I9</f>
        <v xml:space="preserve"> </v>
      </c>
      <c r="O11" s="39" t="str">
        <f>Sayfa9!J9</f>
        <v xml:space="preserve"> </v>
      </c>
      <c r="P11" s="39" t="str">
        <f>Sayfa9!K9</f>
        <v xml:space="preserve"> </v>
      </c>
      <c r="Q11" s="39" t="str">
        <f>Sayfa9!L9</f>
        <v xml:space="preserve"> </v>
      </c>
      <c r="R11" s="39" t="str">
        <f>Sayfa9!M9</f>
        <v xml:space="preserve"> </v>
      </c>
      <c r="S11" s="39" t="str">
        <f>Sayfa9!N9</f>
        <v xml:space="preserve"> </v>
      </c>
      <c r="T11" s="39" t="str">
        <f>Sayfa9!O9</f>
        <v xml:space="preserve"> </v>
      </c>
      <c r="U11" s="39" t="str">
        <f>Sayfa9!P9</f>
        <v xml:space="preserve"> </v>
      </c>
      <c r="V11" s="39" t="str">
        <f>Sayfa9!Q9</f>
        <v xml:space="preserve"> </v>
      </c>
      <c r="W11" s="39" t="str">
        <f>Sayfa9!R9</f>
        <v xml:space="preserve"> </v>
      </c>
      <c r="X11" s="39" t="str">
        <f>Sayfa9!S9</f>
        <v xml:space="preserve"> </v>
      </c>
      <c r="Y11" s="39" t="str">
        <f>Sayfa9!T9</f>
        <v xml:space="preserve"> </v>
      </c>
      <c r="Z11" s="39" t="str">
        <f>Sayfa9!U9</f>
        <v xml:space="preserve"> </v>
      </c>
      <c r="AA11" s="39" t="str">
        <f>Sayfa9!V9</f>
        <v xml:space="preserve"> </v>
      </c>
      <c r="AB11" s="39" t="str">
        <f>Sayfa9!W9</f>
        <v xml:space="preserve"> </v>
      </c>
      <c r="AC11" s="39" t="str">
        <f>Sayfa9!X9</f>
        <v xml:space="preserve"> </v>
      </c>
      <c r="AD11" s="39" t="str">
        <f>Sayfa9!Y9</f>
        <v xml:space="preserve"> </v>
      </c>
      <c r="AE11" s="39" t="str">
        <f>Sayfa9!Z9</f>
        <v xml:space="preserve"> </v>
      </c>
      <c r="AF11" s="39" t="str">
        <f>Sayfa9!AA9</f>
        <v xml:space="preserve"> </v>
      </c>
      <c r="AG11" s="39" t="str">
        <f>Sayfa9!AB9</f>
        <v xml:space="preserve"> </v>
      </c>
      <c r="AH11" s="39" t="str">
        <f>Sayfa9!AC9</f>
        <v xml:space="preserve"> </v>
      </c>
      <c r="AI11" s="39" t="str">
        <f>Sayfa9!AD9</f>
        <v xml:space="preserve"> </v>
      </c>
      <c r="AJ11" s="39" t="str">
        <f>Sayfa9!AE9</f>
        <v xml:space="preserve"> </v>
      </c>
      <c r="AK11" s="39" t="str">
        <f>Sayfa9!AF9</f>
        <v xml:space="preserve"> </v>
      </c>
      <c r="AL11" s="39" t="str">
        <f>Sayfa9!AG9</f>
        <v xml:space="preserve"> </v>
      </c>
      <c r="AM11" s="39" t="str">
        <f>Sayfa9!AH9</f>
        <v xml:space="preserve"> </v>
      </c>
      <c r="AN11" s="39" t="str">
        <f>Sayfa9!AI9</f>
        <v xml:space="preserve"> </v>
      </c>
      <c r="AO11" s="39" t="str">
        <f>Sayfa9!AJ9</f>
        <v xml:space="preserve"> </v>
      </c>
      <c r="AP11" s="39" t="str">
        <f>Sayfa9!AK9</f>
        <v xml:space="preserve"> </v>
      </c>
      <c r="AQ11" s="39" t="str">
        <f>Sayfa9!AL9</f>
        <v xml:space="preserve"> </v>
      </c>
      <c r="AR11" s="39" t="str">
        <f>Sayfa9!AM9</f>
        <v xml:space="preserve"> </v>
      </c>
      <c r="AS11" s="39" t="str">
        <f>Sayfa9!AN9</f>
        <v xml:space="preserve"> </v>
      </c>
      <c r="AT11" s="39" t="str">
        <f>Sayfa9!AO9</f>
        <v xml:space="preserve"> </v>
      </c>
      <c r="AU11" s="39" t="str">
        <f>Sayfa9!AP9</f>
        <v xml:space="preserve"> </v>
      </c>
      <c r="AV11" s="39" t="str">
        <f>Sayfa9!AQ9</f>
        <v xml:space="preserve"> </v>
      </c>
      <c r="AW11" s="39" t="str">
        <f>Sayfa9!AR9</f>
        <v xml:space="preserve"> </v>
      </c>
      <c r="AX11" s="71" t="str">
        <f>Sayfa9!AS9</f>
        <v xml:space="preserve"> </v>
      </c>
    </row>
    <row r="12" spans="1:50">
      <c r="A12" s="68">
        <v>5</v>
      </c>
      <c r="B12" s="139" t="s">
        <v>52</v>
      </c>
      <c r="C12" s="140" t="s">
        <v>52</v>
      </c>
      <c r="D12" s="140" t="s">
        <v>52</v>
      </c>
      <c r="E12" s="141" t="s">
        <v>52</v>
      </c>
      <c r="F12" s="34" t="str">
        <f>Sayfa9!A10</f>
        <v xml:space="preserve"> </v>
      </c>
      <c r="G12" s="34" t="str">
        <f>Sayfa9!B10</f>
        <v xml:space="preserve"> </v>
      </c>
      <c r="H12" s="34" t="str">
        <f>Sayfa9!C10</f>
        <v xml:space="preserve"> </v>
      </c>
      <c r="I12" s="34" t="str">
        <f>Sayfa9!D10</f>
        <v xml:space="preserve"> </v>
      </c>
      <c r="J12" s="34" t="str">
        <f>Sayfa9!E10</f>
        <v xml:space="preserve"> </v>
      </c>
      <c r="K12" s="34" t="str">
        <f>Sayfa9!F10</f>
        <v xml:space="preserve"> </v>
      </c>
      <c r="L12" s="34" t="str">
        <f>Sayfa9!G10</f>
        <v xml:space="preserve"> </v>
      </c>
      <c r="M12" s="34" t="str">
        <f>Sayfa9!H10</f>
        <v xml:space="preserve"> </v>
      </c>
      <c r="N12" s="34" t="str">
        <f>Sayfa9!I10</f>
        <v xml:space="preserve"> </v>
      </c>
      <c r="O12" s="34" t="str">
        <f>Sayfa9!J10</f>
        <v xml:space="preserve"> </v>
      </c>
      <c r="P12" s="34" t="str">
        <f>Sayfa9!K10</f>
        <v xml:space="preserve"> </v>
      </c>
      <c r="Q12" s="34" t="str">
        <f>Sayfa9!L10</f>
        <v xml:space="preserve"> </v>
      </c>
      <c r="R12" s="34" t="str">
        <f>Sayfa9!M10</f>
        <v xml:space="preserve"> </v>
      </c>
      <c r="S12" s="34" t="str">
        <f>Sayfa9!N10</f>
        <v xml:space="preserve"> </v>
      </c>
      <c r="T12" s="34" t="str">
        <f>Sayfa9!O10</f>
        <v xml:space="preserve"> </v>
      </c>
      <c r="U12" s="34" t="str">
        <f>Sayfa9!P10</f>
        <v xml:space="preserve"> </v>
      </c>
      <c r="V12" s="34" t="str">
        <f>Sayfa9!Q10</f>
        <v xml:space="preserve"> </v>
      </c>
      <c r="W12" s="34" t="str">
        <f>Sayfa9!R10</f>
        <v xml:space="preserve"> </v>
      </c>
      <c r="X12" s="34" t="str">
        <f>Sayfa9!S10</f>
        <v xml:space="preserve"> </v>
      </c>
      <c r="Y12" s="34" t="str">
        <f>Sayfa9!T10</f>
        <v xml:space="preserve"> </v>
      </c>
      <c r="Z12" s="34" t="str">
        <f>Sayfa9!U10</f>
        <v xml:space="preserve"> </v>
      </c>
      <c r="AA12" s="34" t="str">
        <f>Sayfa9!V10</f>
        <v xml:space="preserve"> </v>
      </c>
      <c r="AB12" s="34" t="str">
        <f>Sayfa9!W10</f>
        <v xml:space="preserve"> </v>
      </c>
      <c r="AC12" s="34" t="str">
        <f>Sayfa9!X10</f>
        <v xml:space="preserve"> </v>
      </c>
      <c r="AD12" s="34" t="str">
        <f>Sayfa9!Y10</f>
        <v xml:space="preserve"> </v>
      </c>
      <c r="AE12" s="34" t="str">
        <f>Sayfa9!Z10</f>
        <v xml:space="preserve"> </v>
      </c>
      <c r="AF12" s="34" t="str">
        <f>Sayfa9!AA10</f>
        <v xml:space="preserve"> </v>
      </c>
      <c r="AG12" s="34" t="str">
        <f>Sayfa9!AB10</f>
        <v xml:space="preserve"> </v>
      </c>
      <c r="AH12" s="34" t="str">
        <f>Sayfa9!AC10</f>
        <v xml:space="preserve"> </v>
      </c>
      <c r="AI12" s="34" t="str">
        <f>Sayfa9!AD10</f>
        <v xml:space="preserve"> </v>
      </c>
      <c r="AJ12" s="34" t="str">
        <f>Sayfa9!AE10</f>
        <v xml:space="preserve"> </v>
      </c>
      <c r="AK12" s="34" t="str">
        <f>Sayfa9!AF10</f>
        <v xml:space="preserve"> </v>
      </c>
      <c r="AL12" s="34" t="str">
        <f>Sayfa9!AG10</f>
        <v xml:space="preserve"> </v>
      </c>
      <c r="AM12" s="34" t="str">
        <f>Sayfa9!AH10</f>
        <v xml:space="preserve"> </v>
      </c>
      <c r="AN12" s="34" t="str">
        <f>Sayfa9!AI10</f>
        <v xml:space="preserve"> </v>
      </c>
      <c r="AO12" s="34" t="str">
        <f>Sayfa9!AJ10</f>
        <v xml:space="preserve"> </v>
      </c>
      <c r="AP12" s="34" t="str">
        <f>Sayfa9!AK10</f>
        <v xml:space="preserve"> </v>
      </c>
      <c r="AQ12" s="34" t="str">
        <f>Sayfa9!AL10</f>
        <v xml:space="preserve"> </v>
      </c>
      <c r="AR12" s="34" t="str">
        <f>Sayfa9!AM10</f>
        <v xml:space="preserve"> </v>
      </c>
      <c r="AS12" s="34" t="str">
        <f>Sayfa9!AN10</f>
        <v xml:space="preserve"> </v>
      </c>
      <c r="AT12" s="34" t="str">
        <f>Sayfa9!AO10</f>
        <v xml:space="preserve"> </v>
      </c>
      <c r="AU12" s="34" t="str">
        <f>Sayfa9!AP10</f>
        <v xml:space="preserve"> </v>
      </c>
      <c r="AV12" s="34" t="str">
        <f>Sayfa9!AQ10</f>
        <v xml:space="preserve"> </v>
      </c>
      <c r="AW12" s="34" t="str">
        <f>Sayfa9!AR10</f>
        <v xml:space="preserve"> </v>
      </c>
      <c r="AX12" s="69" t="str">
        <f>Sayfa9!AS10</f>
        <v xml:space="preserve"> </v>
      </c>
    </row>
    <row r="13" spans="1:50">
      <c r="A13" s="70">
        <v>6</v>
      </c>
      <c r="B13" s="142" t="s">
        <v>53</v>
      </c>
      <c r="C13" s="143" t="s">
        <v>53</v>
      </c>
      <c r="D13" s="143" t="s">
        <v>53</v>
      </c>
      <c r="E13" s="144" t="s">
        <v>53</v>
      </c>
      <c r="F13" s="39" t="str">
        <f>Sayfa9!A11</f>
        <v xml:space="preserve"> </v>
      </c>
      <c r="G13" s="39" t="str">
        <f>Sayfa9!B11</f>
        <v xml:space="preserve"> </v>
      </c>
      <c r="H13" s="39" t="str">
        <f>Sayfa9!C11</f>
        <v xml:space="preserve"> </v>
      </c>
      <c r="I13" s="39" t="str">
        <f>Sayfa9!D11</f>
        <v xml:space="preserve"> </v>
      </c>
      <c r="J13" s="39" t="str">
        <f>Sayfa9!E11</f>
        <v xml:space="preserve"> </v>
      </c>
      <c r="K13" s="39" t="str">
        <f>Sayfa9!F11</f>
        <v xml:space="preserve"> </v>
      </c>
      <c r="L13" s="39" t="str">
        <f>Sayfa9!G11</f>
        <v xml:space="preserve"> </v>
      </c>
      <c r="M13" s="39" t="str">
        <f>Sayfa9!H11</f>
        <v xml:space="preserve"> </v>
      </c>
      <c r="N13" s="39" t="str">
        <f>Sayfa9!I11</f>
        <v xml:space="preserve"> </v>
      </c>
      <c r="O13" s="39" t="str">
        <f>Sayfa9!J11</f>
        <v xml:space="preserve"> </v>
      </c>
      <c r="P13" s="39" t="str">
        <f>Sayfa9!K11</f>
        <v xml:space="preserve"> </v>
      </c>
      <c r="Q13" s="39" t="str">
        <f>Sayfa9!L11</f>
        <v xml:space="preserve"> </v>
      </c>
      <c r="R13" s="39" t="str">
        <f>Sayfa9!M11</f>
        <v xml:space="preserve"> </v>
      </c>
      <c r="S13" s="39" t="str">
        <f>Sayfa9!N11</f>
        <v xml:space="preserve"> </v>
      </c>
      <c r="T13" s="39" t="str">
        <f>Sayfa9!O11</f>
        <v xml:space="preserve"> </v>
      </c>
      <c r="U13" s="39" t="str">
        <f>Sayfa9!P11</f>
        <v xml:space="preserve"> </v>
      </c>
      <c r="V13" s="39" t="str">
        <f>Sayfa9!Q11</f>
        <v xml:space="preserve"> </v>
      </c>
      <c r="W13" s="39" t="str">
        <f>Sayfa9!R11</f>
        <v xml:space="preserve"> </v>
      </c>
      <c r="X13" s="39" t="str">
        <f>Sayfa9!S11</f>
        <v xml:space="preserve"> </v>
      </c>
      <c r="Y13" s="39" t="str">
        <f>Sayfa9!T11</f>
        <v xml:space="preserve"> </v>
      </c>
      <c r="Z13" s="39" t="str">
        <f>Sayfa9!U11</f>
        <v xml:space="preserve"> </v>
      </c>
      <c r="AA13" s="39" t="str">
        <f>Sayfa9!V11</f>
        <v xml:space="preserve"> </v>
      </c>
      <c r="AB13" s="39" t="str">
        <f>Sayfa9!W11</f>
        <v xml:space="preserve"> </v>
      </c>
      <c r="AC13" s="39" t="str">
        <f>Sayfa9!X11</f>
        <v xml:space="preserve"> </v>
      </c>
      <c r="AD13" s="39" t="str">
        <f>Sayfa9!Y11</f>
        <v xml:space="preserve"> </v>
      </c>
      <c r="AE13" s="39" t="str">
        <f>Sayfa9!Z11</f>
        <v xml:space="preserve"> </v>
      </c>
      <c r="AF13" s="39" t="str">
        <f>Sayfa9!AA11</f>
        <v xml:space="preserve"> </v>
      </c>
      <c r="AG13" s="39" t="str">
        <f>Sayfa9!AB11</f>
        <v xml:space="preserve"> </v>
      </c>
      <c r="AH13" s="39" t="str">
        <f>Sayfa9!AC11</f>
        <v xml:space="preserve"> </v>
      </c>
      <c r="AI13" s="39" t="str">
        <f>Sayfa9!AD11</f>
        <v xml:space="preserve"> </v>
      </c>
      <c r="AJ13" s="39" t="str">
        <f>Sayfa9!AE11</f>
        <v xml:space="preserve"> </v>
      </c>
      <c r="AK13" s="39" t="str">
        <f>Sayfa9!AF11</f>
        <v xml:space="preserve"> </v>
      </c>
      <c r="AL13" s="39" t="str">
        <f>Sayfa9!AG11</f>
        <v xml:space="preserve"> </v>
      </c>
      <c r="AM13" s="39" t="str">
        <f>Sayfa9!AH11</f>
        <v xml:space="preserve"> </v>
      </c>
      <c r="AN13" s="39" t="str">
        <f>Sayfa9!AI11</f>
        <v xml:space="preserve"> </v>
      </c>
      <c r="AO13" s="39" t="str">
        <f>Sayfa9!AJ11</f>
        <v xml:space="preserve"> </v>
      </c>
      <c r="AP13" s="39" t="str">
        <f>Sayfa9!AK11</f>
        <v xml:space="preserve"> </v>
      </c>
      <c r="AQ13" s="39" t="str">
        <f>Sayfa9!AL11</f>
        <v xml:space="preserve"> </v>
      </c>
      <c r="AR13" s="39" t="str">
        <f>Sayfa9!AM11</f>
        <v xml:space="preserve"> </v>
      </c>
      <c r="AS13" s="39" t="str">
        <f>Sayfa9!AN11</f>
        <v xml:space="preserve"> </v>
      </c>
      <c r="AT13" s="39" t="str">
        <f>Sayfa9!AO11</f>
        <v xml:space="preserve"> </v>
      </c>
      <c r="AU13" s="39" t="str">
        <f>Sayfa9!AP11</f>
        <v xml:space="preserve"> </v>
      </c>
      <c r="AV13" s="39" t="str">
        <f>Sayfa9!AQ11</f>
        <v xml:space="preserve"> </v>
      </c>
      <c r="AW13" s="39" t="str">
        <f>Sayfa9!AR11</f>
        <v xml:space="preserve"> </v>
      </c>
      <c r="AX13" s="71" t="str">
        <f>Sayfa9!AS11</f>
        <v xml:space="preserve"> </v>
      </c>
    </row>
    <row r="14" spans="1:50">
      <c r="A14" s="68">
        <v>7</v>
      </c>
      <c r="B14" s="139" t="s">
        <v>54</v>
      </c>
      <c r="C14" s="140" t="s">
        <v>54</v>
      </c>
      <c r="D14" s="140" t="s">
        <v>54</v>
      </c>
      <c r="E14" s="141" t="s">
        <v>54</v>
      </c>
      <c r="F14" s="34" t="str">
        <f>Sayfa9!A13</f>
        <v xml:space="preserve"> </v>
      </c>
      <c r="G14" s="34" t="str">
        <f>Sayfa9!B13</f>
        <v xml:space="preserve"> </v>
      </c>
      <c r="H14" s="34" t="str">
        <f>Sayfa9!C13</f>
        <v xml:space="preserve"> </v>
      </c>
      <c r="I14" s="34" t="str">
        <f>Sayfa9!D13</f>
        <v xml:space="preserve"> </v>
      </c>
      <c r="J14" s="34" t="str">
        <f>Sayfa9!E13</f>
        <v xml:space="preserve"> </v>
      </c>
      <c r="K14" s="34" t="str">
        <f>Sayfa9!F13</f>
        <v xml:space="preserve"> </v>
      </c>
      <c r="L14" s="34" t="str">
        <f>Sayfa9!G13</f>
        <v xml:space="preserve"> </v>
      </c>
      <c r="M14" s="34" t="str">
        <f>Sayfa9!H13</f>
        <v xml:space="preserve"> </v>
      </c>
      <c r="N14" s="34" t="str">
        <f>Sayfa9!I13</f>
        <v xml:space="preserve"> </v>
      </c>
      <c r="O14" s="34" t="str">
        <f>Sayfa9!J13</f>
        <v xml:space="preserve"> </v>
      </c>
      <c r="P14" s="34" t="str">
        <f>Sayfa9!K13</f>
        <v xml:space="preserve"> </v>
      </c>
      <c r="Q14" s="34" t="str">
        <f>Sayfa9!L13</f>
        <v xml:space="preserve"> </v>
      </c>
      <c r="R14" s="34" t="str">
        <f>Sayfa9!M13</f>
        <v xml:space="preserve"> </v>
      </c>
      <c r="S14" s="34" t="str">
        <f>Sayfa9!N13</f>
        <v xml:space="preserve"> </v>
      </c>
      <c r="T14" s="34" t="str">
        <f>Sayfa9!O13</f>
        <v xml:space="preserve"> </v>
      </c>
      <c r="U14" s="34" t="str">
        <f>Sayfa9!P13</f>
        <v xml:space="preserve"> </v>
      </c>
      <c r="V14" s="34" t="str">
        <f>Sayfa9!Q13</f>
        <v xml:space="preserve"> </v>
      </c>
      <c r="W14" s="34" t="str">
        <f>Sayfa9!R13</f>
        <v xml:space="preserve"> </v>
      </c>
      <c r="X14" s="34" t="str">
        <f>Sayfa9!S13</f>
        <v xml:space="preserve"> </v>
      </c>
      <c r="Y14" s="34" t="str">
        <f>Sayfa9!T13</f>
        <v xml:space="preserve"> </v>
      </c>
      <c r="Z14" s="34" t="str">
        <f>Sayfa9!U13</f>
        <v xml:space="preserve"> </v>
      </c>
      <c r="AA14" s="34" t="str">
        <f>Sayfa9!V13</f>
        <v xml:space="preserve"> </v>
      </c>
      <c r="AB14" s="34" t="str">
        <f>Sayfa9!W13</f>
        <v xml:space="preserve"> </v>
      </c>
      <c r="AC14" s="34" t="str">
        <f>Sayfa9!X13</f>
        <v xml:space="preserve"> </v>
      </c>
      <c r="AD14" s="34" t="str">
        <f>Sayfa9!Y13</f>
        <v xml:space="preserve"> </v>
      </c>
      <c r="AE14" s="34" t="str">
        <f>Sayfa9!Z13</f>
        <v xml:space="preserve"> </v>
      </c>
      <c r="AF14" s="34" t="str">
        <f>Sayfa9!AA13</f>
        <v xml:space="preserve"> </v>
      </c>
      <c r="AG14" s="34" t="str">
        <f>Sayfa9!AB13</f>
        <v xml:space="preserve"> </v>
      </c>
      <c r="AH14" s="34" t="str">
        <f>Sayfa9!AC13</f>
        <v xml:space="preserve"> </v>
      </c>
      <c r="AI14" s="34" t="str">
        <f>Sayfa9!AD13</f>
        <v xml:space="preserve"> </v>
      </c>
      <c r="AJ14" s="34" t="str">
        <f>Sayfa9!AE13</f>
        <v xml:space="preserve"> </v>
      </c>
      <c r="AK14" s="34" t="str">
        <f>Sayfa9!AF13</f>
        <v xml:space="preserve"> </v>
      </c>
      <c r="AL14" s="34" t="str">
        <f>Sayfa9!AG13</f>
        <v xml:space="preserve"> </v>
      </c>
      <c r="AM14" s="34" t="str">
        <f>Sayfa9!AH13</f>
        <v xml:space="preserve"> </v>
      </c>
      <c r="AN14" s="34" t="str">
        <f>Sayfa9!AI13</f>
        <v xml:space="preserve"> </v>
      </c>
      <c r="AO14" s="34" t="str">
        <f>Sayfa9!AJ13</f>
        <v xml:space="preserve"> </v>
      </c>
      <c r="AP14" s="34" t="str">
        <f>Sayfa9!AK13</f>
        <v xml:space="preserve"> </v>
      </c>
      <c r="AQ14" s="34" t="str">
        <f>Sayfa9!AL13</f>
        <v xml:space="preserve"> </v>
      </c>
      <c r="AR14" s="34" t="str">
        <f>Sayfa9!AM13</f>
        <v xml:space="preserve"> </v>
      </c>
      <c r="AS14" s="34" t="str">
        <f>Sayfa9!AN13</f>
        <v xml:space="preserve"> </v>
      </c>
      <c r="AT14" s="34" t="str">
        <f>Sayfa9!AO13</f>
        <v xml:space="preserve"> </v>
      </c>
      <c r="AU14" s="34" t="str">
        <f>Sayfa9!AP13</f>
        <v xml:space="preserve"> </v>
      </c>
      <c r="AV14" s="34" t="str">
        <f>Sayfa9!AQ13</f>
        <v xml:space="preserve"> </v>
      </c>
      <c r="AW14" s="34" t="str">
        <f>Sayfa9!AR13</f>
        <v xml:space="preserve"> </v>
      </c>
      <c r="AX14" s="69" t="str">
        <f>Sayfa9!AS13</f>
        <v xml:space="preserve"> </v>
      </c>
    </row>
    <row r="15" spans="1:50">
      <c r="A15" s="70">
        <v>8</v>
      </c>
      <c r="B15" s="142" t="s">
        <v>55</v>
      </c>
      <c r="C15" s="143" t="s">
        <v>55</v>
      </c>
      <c r="D15" s="143" t="s">
        <v>55</v>
      </c>
      <c r="E15" s="144" t="s">
        <v>55</v>
      </c>
      <c r="F15" s="39" t="str">
        <f>Sayfa9!A14</f>
        <v xml:space="preserve"> </v>
      </c>
      <c r="G15" s="39" t="str">
        <f>Sayfa9!B14</f>
        <v xml:space="preserve"> </v>
      </c>
      <c r="H15" s="39" t="str">
        <f>Sayfa9!C14</f>
        <v xml:space="preserve"> </v>
      </c>
      <c r="I15" s="39" t="str">
        <f>Sayfa9!D14</f>
        <v xml:space="preserve"> </v>
      </c>
      <c r="J15" s="39" t="str">
        <f>Sayfa9!E14</f>
        <v xml:space="preserve"> </v>
      </c>
      <c r="K15" s="39" t="str">
        <f>Sayfa9!F14</f>
        <v xml:space="preserve"> </v>
      </c>
      <c r="L15" s="39" t="str">
        <f>Sayfa9!G14</f>
        <v xml:space="preserve"> </v>
      </c>
      <c r="M15" s="39" t="str">
        <f>Sayfa9!H14</f>
        <v xml:space="preserve"> </v>
      </c>
      <c r="N15" s="39" t="str">
        <f>Sayfa9!I14</f>
        <v xml:space="preserve"> </v>
      </c>
      <c r="O15" s="39" t="str">
        <f>Sayfa9!J14</f>
        <v xml:space="preserve"> </v>
      </c>
      <c r="P15" s="39" t="str">
        <f>Sayfa9!K14</f>
        <v xml:space="preserve"> </v>
      </c>
      <c r="Q15" s="39" t="str">
        <f>Sayfa9!L14</f>
        <v xml:space="preserve"> </v>
      </c>
      <c r="R15" s="39" t="str">
        <f>Sayfa9!M14</f>
        <v xml:space="preserve"> </v>
      </c>
      <c r="S15" s="39" t="str">
        <f>Sayfa9!N14</f>
        <v xml:space="preserve"> </v>
      </c>
      <c r="T15" s="39" t="str">
        <f>Sayfa9!O14</f>
        <v xml:space="preserve"> </v>
      </c>
      <c r="U15" s="39" t="str">
        <f>Sayfa9!P14</f>
        <v xml:space="preserve"> </v>
      </c>
      <c r="V15" s="39" t="str">
        <f>Sayfa9!Q14</f>
        <v xml:space="preserve"> </v>
      </c>
      <c r="W15" s="39" t="str">
        <f>Sayfa9!R14</f>
        <v xml:space="preserve"> </v>
      </c>
      <c r="X15" s="39" t="str">
        <f>Sayfa9!S14</f>
        <v xml:space="preserve"> </v>
      </c>
      <c r="Y15" s="39" t="str">
        <f>Sayfa9!T14</f>
        <v xml:space="preserve"> </v>
      </c>
      <c r="Z15" s="39" t="str">
        <f>Sayfa9!U14</f>
        <v xml:space="preserve"> </v>
      </c>
      <c r="AA15" s="39" t="str">
        <f>Sayfa9!V14</f>
        <v xml:space="preserve"> </v>
      </c>
      <c r="AB15" s="39" t="str">
        <f>Sayfa9!W14</f>
        <v xml:space="preserve"> </v>
      </c>
      <c r="AC15" s="39" t="str">
        <f>Sayfa9!X14</f>
        <v xml:space="preserve"> </v>
      </c>
      <c r="AD15" s="39" t="str">
        <f>Sayfa9!Y14</f>
        <v xml:space="preserve"> </v>
      </c>
      <c r="AE15" s="39" t="str">
        <f>Sayfa9!Z14</f>
        <v xml:space="preserve"> </v>
      </c>
      <c r="AF15" s="39" t="str">
        <f>Sayfa9!AA14</f>
        <v xml:space="preserve"> </v>
      </c>
      <c r="AG15" s="39" t="str">
        <f>Sayfa9!AB14</f>
        <v xml:space="preserve"> </v>
      </c>
      <c r="AH15" s="39" t="str">
        <f>Sayfa9!AC14</f>
        <v xml:space="preserve"> </v>
      </c>
      <c r="AI15" s="39" t="str">
        <f>Sayfa9!AD14</f>
        <v xml:space="preserve"> </v>
      </c>
      <c r="AJ15" s="39" t="str">
        <f>Sayfa9!AE14</f>
        <v xml:space="preserve"> </v>
      </c>
      <c r="AK15" s="39" t="str">
        <f>Sayfa9!AF14</f>
        <v xml:space="preserve"> </v>
      </c>
      <c r="AL15" s="39" t="str">
        <f>Sayfa9!AG14</f>
        <v xml:space="preserve"> </v>
      </c>
      <c r="AM15" s="39" t="str">
        <f>Sayfa9!AH14</f>
        <v xml:space="preserve"> </v>
      </c>
      <c r="AN15" s="39" t="str">
        <f>Sayfa9!AI14</f>
        <v xml:space="preserve"> </v>
      </c>
      <c r="AO15" s="39" t="str">
        <f>Sayfa9!AJ14</f>
        <v xml:space="preserve"> </v>
      </c>
      <c r="AP15" s="39" t="str">
        <f>Sayfa9!AK14</f>
        <v xml:space="preserve"> </v>
      </c>
      <c r="AQ15" s="39" t="str">
        <f>Sayfa9!AL14</f>
        <v xml:space="preserve"> </v>
      </c>
      <c r="AR15" s="39" t="str">
        <f>Sayfa9!AM14</f>
        <v xml:space="preserve"> </v>
      </c>
      <c r="AS15" s="39" t="str">
        <f>Sayfa9!AN14</f>
        <v xml:space="preserve"> </v>
      </c>
      <c r="AT15" s="39" t="str">
        <f>Sayfa9!AO14</f>
        <v xml:space="preserve"> </v>
      </c>
      <c r="AU15" s="39" t="str">
        <f>Sayfa9!AP14</f>
        <v xml:space="preserve"> </v>
      </c>
      <c r="AV15" s="39" t="str">
        <f>Sayfa9!AQ14</f>
        <v xml:space="preserve"> </v>
      </c>
      <c r="AW15" s="39" t="str">
        <f>Sayfa9!AR14</f>
        <v xml:space="preserve"> </v>
      </c>
      <c r="AX15" s="71" t="str">
        <f>Sayfa9!AS14</f>
        <v xml:space="preserve"> </v>
      </c>
    </row>
    <row r="16" spans="1:50">
      <c r="A16" s="68">
        <v>9</v>
      </c>
      <c r="B16" s="139" t="s">
        <v>56</v>
      </c>
      <c r="C16" s="140" t="s">
        <v>56</v>
      </c>
      <c r="D16" s="140" t="s">
        <v>56</v>
      </c>
      <c r="E16" s="141" t="s">
        <v>56</v>
      </c>
      <c r="F16" s="34" t="str">
        <f>Sayfa9!A15</f>
        <v xml:space="preserve"> </v>
      </c>
      <c r="G16" s="34" t="str">
        <f>Sayfa9!B15</f>
        <v xml:space="preserve"> </v>
      </c>
      <c r="H16" s="34" t="str">
        <f>Sayfa9!C15</f>
        <v xml:space="preserve"> </v>
      </c>
      <c r="I16" s="34" t="str">
        <f>Sayfa9!D15</f>
        <v xml:space="preserve"> </v>
      </c>
      <c r="J16" s="34" t="str">
        <f>Sayfa9!E15</f>
        <v xml:space="preserve"> </v>
      </c>
      <c r="K16" s="34" t="str">
        <f>Sayfa9!F15</f>
        <v xml:space="preserve"> </v>
      </c>
      <c r="L16" s="34" t="str">
        <f>Sayfa9!G15</f>
        <v xml:space="preserve"> </v>
      </c>
      <c r="M16" s="34" t="str">
        <f>Sayfa9!H15</f>
        <v xml:space="preserve"> </v>
      </c>
      <c r="N16" s="34" t="str">
        <f>Sayfa9!I15</f>
        <v xml:space="preserve"> </v>
      </c>
      <c r="O16" s="34" t="str">
        <f>Sayfa9!J15</f>
        <v xml:space="preserve"> </v>
      </c>
      <c r="P16" s="34" t="str">
        <f>Sayfa9!K15</f>
        <v xml:space="preserve"> </v>
      </c>
      <c r="Q16" s="34" t="str">
        <f>Sayfa9!L15</f>
        <v xml:space="preserve"> </v>
      </c>
      <c r="R16" s="34" t="str">
        <f>Sayfa9!M15</f>
        <v xml:space="preserve"> </v>
      </c>
      <c r="S16" s="34" t="str">
        <f>Sayfa9!N15</f>
        <v xml:space="preserve"> </v>
      </c>
      <c r="T16" s="34" t="str">
        <f>Sayfa9!O15</f>
        <v xml:space="preserve"> </v>
      </c>
      <c r="U16" s="34" t="str">
        <f>Sayfa9!P15</f>
        <v xml:space="preserve"> </v>
      </c>
      <c r="V16" s="34" t="str">
        <f>Sayfa9!Q15</f>
        <v xml:space="preserve"> </v>
      </c>
      <c r="W16" s="34" t="str">
        <f>Sayfa9!R15</f>
        <v xml:space="preserve"> </v>
      </c>
      <c r="X16" s="34" t="str">
        <f>Sayfa9!S15</f>
        <v xml:space="preserve"> </v>
      </c>
      <c r="Y16" s="34" t="str">
        <f>Sayfa9!T15</f>
        <v xml:space="preserve"> </v>
      </c>
      <c r="Z16" s="34" t="str">
        <f>Sayfa9!U15</f>
        <v xml:space="preserve"> </v>
      </c>
      <c r="AA16" s="34" t="str">
        <f>Sayfa9!V15</f>
        <v xml:space="preserve"> </v>
      </c>
      <c r="AB16" s="34" t="str">
        <f>Sayfa9!W15</f>
        <v xml:space="preserve"> </v>
      </c>
      <c r="AC16" s="34" t="str">
        <f>Sayfa9!X15</f>
        <v xml:space="preserve"> </v>
      </c>
      <c r="AD16" s="34" t="str">
        <f>Sayfa9!Y15</f>
        <v xml:space="preserve"> </v>
      </c>
      <c r="AE16" s="34" t="str">
        <f>Sayfa9!Z15</f>
        <v xml:space="preserve"> </v>
      </c>
      <c r="AF16" s="34" t="str">
        <f>Sayfa9!AA15</f>
        <v xml:space="preserve"> </v>
      </c>
      <c r="AG16" s="34" t="str">
        <f>Sayfa9!AB15</f>
        <v xml:space="preserve"> </v>
      </c>
      <c r="AH16" s="34" t="str">
        <f>Sayfa9!AC15</f>
        <v xml:space="preserve"> </v>
      </c>
      <c r="AI16" s="34" t="str">
        <f>Sayfa9!AD15</f>
        <v xml:space="preserve"> </v>
      </c>
      <c r="AJ16" s="34" t="str">
        <f>Sayfa9!AE15</f>
        <v xml:space="preserve"> </v>
      </c>
      <c r="AK16" s="34" t="str">
        <f>Sayfa9!AF15</f>
        <v xml:space="preserve"> </v>
      </c>
      <c r="AL16" s="34" t="str">
        <f>Sayfa9!AG15</f>
        <v xml:space="preserve"> </v>
      </c>
      <c r="AM16" s="34" t="str">
        <f>Sayfa9!AH15</f>
        <v xml:space="preserve"> </v>
      </c>
      <c r="AN16" s="34" t="str">
        <f>Sayfa9!AI15</f>
        <v xml:space="preserve"> </v>
      </c>
      <c r="AO16" s="34" t="str">
        <f>Sayfa9!AJ15</f>
        <v xml:space="preserve"> </v>
      </c>
      <c r="AP16" s="34" t="str">
        <f>Sayfa9!AK15</f>
        <v xml:space="preserve"> </v>
      </c>
      <c r="AQ16" s="34" t="str">
        <f>Sayfa9!AL15</f>
        <v xml:space="preserve"> </v>
      </c>
      <c r="AR16" s="34" t="str">
        <f>Sayfa9!AM15</f>
        <v xml:space="preserve"> </v>
      </c>
      <c r="AS16" s="34" t="str">
        <f>Sayfa9!AN15</f>
        <v xml:space="preserve"> </v>
      </c>
      <c r="AT16" s="34" t="str">
        <f>Sayfa9!AO15</f>
        <v xml:space="preserve"> </v>
      </c>
      <c r="AU16" s="34" t="str">
        <f>Sayfa9!AP15</f>
        <v xml:space="preserve"> </v>
      </c>
      <c r="AV16" s="34" t="str">
        <f>Sayfa9!AQ15</f>
        <v xml:space="preserve"> </v>
      </c>
      <c r="AW16" s="34" t="str">
        <f>Sayfa9!AR15</f>
        <v xml:space="preserve"> </v>
      </c>
      <c r="AX16" s="69" t="str">
        <f>Sayfa9!AS15</f>
        <v xml:space="preserve"> </v>
      </c>
    </row>
    <row r="17" spans="1:52">
      <c r="A17" s="70">
        <v>10</v>
      </c>
      <c r="B17" s="142" t="s">
        <v>57</v>
      </c>
      <c r="C17" s="143" t="s">
        <v>57</v>
      </c>
      <c r="D17" s="143" t="s">
        <v>57</v>
      </c>
      <c r="E17" s="144" t="s">
        <v>57</v>
      </c>
      <c r="F17" s="39" t="str">
        <f>Sayfa9!A16</f>
        <v xml:space="preserve"> </v>
      </c>
      <c r="G17" s="39" t="str">
        <f>Sayfa9!B16</f>
        <v xml:space="preserve"> </v>
      </c>
      <c r="H17" s="39" t="str">
        <f>Sayfa9!C16</f>
        <v xml:space="preserve"> </v>
      </c>
      <c r="I17" s="39" t="str">
        <f>Sayfa9!D16</f>
        <v xml:space="preserve"> </v>
      </c>
      <c r="J17" s="39" t="str">
        <f>Sayfa9!E16</f>
        <v xml:space="preserve"> </v>
      </c>
      <c r="K17" s="39" t="str">
        <f>Sayfa9!F16</f>
        <v xml:space="preserve"> </v>
      </c>
      <c r="L17" s="39" t="str">
        <f>Sayfa9!G16</f>
        <v xml:space="preserve"> </v>
      </c>
      <c r="M17" s="39" t="str">
        <f>Sayfa9!H16</f>
        <v xml:space="preserve"> </v>
      </c>
      <c r="N17" s="39" t="str">
        <f>Sayfa9!I16</f>
        <v xml:space="preserve"> </v>
      </c>
      <c r="O17" s="39" t="str">
        <f>Sayfa9!J16</f>
        <v xml:space="preserve"> </v>
      </c>
      <c r="P17" s="39" t="str">
        <f>Sayfa9!K16</f>
        <v xml:space="preserve"> </v>
      </c>
      <c r="Q17" s="39" t="str">
        <f>Sayfa9!L16</f>
        <v xml:space="preserve"> </v>
      </c>
      <c r="R17" s="39" t="str">
        <f>Sayfa9!M16</f>
        <v xml:space="preserve"> </v>
      </c>
      <c r="S17" s="39" t="str">
        <f>Sayfa9!N16</f>
        <v xml:space="preserve"> </v>
      </c>
      <c r="T17" s="39" t="str">
        <f>Sayfa9!O16</f>
        <v xml:space="preserve"> </v>
      </c>
      <c r="U17" s="39" t="str">
        <f>Sayfa9!P16</f>
        <v xml:space="preserve"> </v>
      </c>
      <c r="V17" s="39" t="str">
        <f>Sayfa9!Q16</f>
        <v xml:space="preserve"> </v>
      </c>
      <c r="W17" s="39" t="str">
        <f>Sayfa9!R16</f>
        <v xml:space="preserve"> </v>
      </c>
      <c r="X17" s="39" t="str">
        <f>Sayfa9!S16</f>
        <v xml:space="preserve"> </v>
      </c>
      <c r="Y17" s="39" t="str">
        <f>Sayfa9!T16</f>
        <v xml:space="preserve"> </v>
      </c>
      <c r="Z17" s="39" t="str">
        <f>Sayfa9!U16</f>
        <v xml:space="preserve"> </v>
      </c>
      <c r="AA17" s="39" t="str">
        <f>Sayfa9!V16</f>
        <v xml:space="preserve"> </v>
      </c>
      <c r="AB17" s="39" t="str">
        <f>Sayfa9!W16</f>
        <v xml:space="preserve"> </v>
      </c>
      <c r="AC17" s="39" t="str">
        <f>Sayfa9!X16</f>
        <v xml:space="preserve"> </v>
      </c>
      <c r="AD17" s="39" t="str">
        <f>Sayfa9!Y16</f>
        <v xml:space="preserve"> </v>
      </c>
      <c r="AE17" s="39" t="str">
        <f>Sayfa9!Z16</f>
        <v xml:space="preserve"> </v>
      </c>
      <c r="AF17" s="39" t="str">
        <f>Sayfa9!AA16</f>
        <v xml:space="preserve"> </v>
      </c>
      <c r="AG17" s="39" t="str">
        <f>Sayfa9!AB16</f>
        <v xml:space="preserve"> </v>
      </c>
      <c r="AH17" s="39" t="str">
        <f>Sayfa9!AC16</f>
        <v xml:space="preserve"> </v>
      </c>
      <c r="AI17" s="39" t="str">
        <f>Sayfa9!AD16</f>
        <v xml:space="preserve"> </v>
      </c>
      <c r="AJ17" s="39" t="str">
        <f>Sayfa9!AE16</f>
        <v xml:space="preserve"> </v>
      </c>
      <c r="AK17" s="39" t="str">
        <f>Sayfa9!AF16</f>
        <v xml:space="preserve"> </v>
      </c>
      <c r="AL17" s="39" t="str">
        <f>Sayfa9!AG16</f>
        <v xml:space="preserve"> </v>
      </c>
      <c r="AM17" s="39" t="str">
        <f>Sayfa9!AH16</f>
        <v xml:space="preserve"> </v>
      </c>
      <c r="AN17" s="39" t="str">
        <f>Sayfa9!AI16</f>
        <v xml:space="preserve"> </v>
      </c>
      <c r="AO17" s="39" t="str">
        <f>Sayfa9!AJ16</f>
        <v xml:space="preserve"> </v>
      </c>
      <c r="AP17" s="39" t="str">
        <f>Sayfa9!AK16</f>
        <v xml:space="preserve"> </v>
      </c>
      <c r="AQ17" s="39" t="str">
        <f>Sayfa9!AL16</f>
        <v xml:space="preserve"> </v>
      </c>
      <c r="AR17" s="39" t="str">
        <f>Sayfa9!AM16</f>
        <v xml:space="preserve"> </v>
      </c>
      <c r="AS17" s="39" t="str">
        <f>Sayfa9!AN16</f>
        <v xml:space="preserve"> </v>
      </c>
      <c r="AT17" s="39" t="str">
        <f>Sayfa9!AO16</f>
        <v xml:space="preserve"> </v>
      </c>
      <c r="AU17" s="39" t="str">
        <f>Sayfa9!AP16</f>
        <v xml:space="preserve"> </v>
      </c>
      <c r="AV17" s="39" t="str">
        <f>Sayfa9!AQ16</f>
        <v xml:space="preserve"> </v>
      </c>
      <c r="AW17" s="39" t="str">
        <f>Sayfa9!AR16</f>
        <v xml:space="preserve"> </v>
      </c>
      <c r="AX17" s="71" t="str">
        <f>Sayfa9!AS16</f>
        <v xml:space="preserve"> </v>
      </c>
    </row>
    <row r="18" spans="1:52">
      <c r="A18" s="68">
        <v>11</v>
      </c>
      <c r="B18" s="139" t="s">
        <v>58</v>
      </c>
      <c r="C18" s="140" t="s">
        <v>58</v>
      </c>
      <c r="D18" s="140" t="s">
        <v>58</v>
      </c>
      <c r="E18" s="141" t="s">
        <v>58</v>
      </c>
      <c r="F18" s="34" t="str">
        <f>Sayfa9!A17</f>
        <v xml:space="preserve"> </v>
      </c>
      <c r="G18" s="34" t="str">
        <f>Sayfa9!B17</f>
        <v xml:space="preserve"> </v>
      </c>
      <c r="H18" s="34" t="str">
        <f>Sayfa9!C17</f>
        <v xml:space="preserve"> </v>
      </c>
      <c r="I18" s="34" t="str">
        <f>Sayfa9!D17</f>
        <v xml:space="preserve"> </v>
      </c>
      <c r="J18" s="34" t="str">
        <f>Sayfa9!E17</f>
        <v xml:space="preserve"> </v>
      </c>
      <c r="K18" s="34" t="str">
        <f>Sayfa9!F17</f>
        <v xml:space="preserve"> </v>
      </c>
      <c r="L18" s="34" t="str">
        <f>Sayfa9!G17</f>
        <v xml:space="preserve"> </v>
      </c>
      <c r="M18" s="34" t="str">
        <f>Sayfa9!H17</f>
        <v xml:space="preserve"> </v>
      </c>
      <c r="N18" s="34" t="str">
        <f>Sayfa9!I17</f>
        <v xml:space="preserve"> </v>
      </c>
      <c r="O18" s="34" t="str">
        <f>Sayfa9!J17</f>
        <v xml:space="preserve"> </v>
      </c>
      <c r="P18" s="34" t="str">
        <f>Sayfa9!K17</f>
        <v xml:space="preserve"> </v>
      </c>
      <c r="Q18" s="34" t="str">
        <f>Sayfa9!L17</f>
        <v xml:space="preserve"> </v>
      </c>
      <c r="R18" s="34" t="str">
        <f>Sayfa9!M17</f>
        <v xml:space="preserve"> </v>
      </c>
      <c r="S18" s="34" t="str">
        <f>Sayfa9!N17</f>
        <v xml:space="preserve"> </v>
      </c>
      <c r="T18" s="34" t="str">
        <f>Sayfa9!O17</f>
        <v xml:space="preserve"> </v>
      </c>
      <c r="U18" s="34" t="str">
        <f>Sayfa9!P17</f>
        <v xml:space="preserve"> </v>
      </c>
      <c r="V18" s="34" t="str">
        <f>Sayfa9!Q17</f>
        <v xml:space="preserve"> </v>
      </c>
      <c r="W18" s="34" t="str">
        <f>Sayfa9!R17</f>
        <v xml:space="preserve"> </v>
      </c>
      <c r="X18" s="34" t="str">
        <f>Sayfa9!S17</f>
        <v xml:space="preserve"> </v>
      </c>
      <c r="Y18" s="34" t="str">
        <f>Sayfa9!T17</f>
        <v xml:space="preserve"> </v>
      </c>
      <c r="Z18" s="34" t="str">
        <f>Sayfa9!U17</f>
        <v xml:space="preserve"> </v>
      </c>
      <c r="AA18" s="34" t="str">
        <f>Sayfa9!V17</f>
        <v xml:space="preserve"> </v>
      </c>
      <c r="AB18" s="34" t="str">
        <f>Sayfa9!W17</f>
        <v xml:space="preserve"> </v>
      </c>
      <c r="AC18" s="34" t="str">
        <f>Sayfa9!X17</f>
        <v xml:space="preserve"> </v>
      </c>
      <c r="AD18" s="34" t="str">
        <f>Sayfa9!Y17</f>
        <v xml:space="preserve"> </v>
      </c>
      <c r="AE18" s="34" t="str">
        <f>Sayfa9!Z17</f>
        <v xml:space="preserve"> </v>
      </c>
      <c r="AF18" s="34" t="str">
        <f>Sayfa9!AA17</f>
        <v xml:space="preserve"> </v>
      </c>
      <c r="AG18" s="34" t="str">
        <f>Sayfa9!AB17</f>
        <v xml:space="preserve"> </v>
      </c>
      <c r="AH18" s="34" t="str">
        <f>Sayfa9!AC17</f>
        <v xml:space="preserve"> </v>
      </c>
      <c r="AI18" s="34" t="str">
        <f>Sayfa9!AD17</f>
        <v xml:space="preserve"> </v>
      </c>
      <c r="AJ18" s="34" t="str">
        <f>Sayfa9!AE17</f>
        <v xml:space="preserve"> </v>
      </c>
      <c r="AK18" s="34" t="str">
        <f>Sayfa9!AF17</f>
        <v xml:space="preserve"> </v>
      </c>
      <c r="AL18" s="34" t="str">
        <f>Sayfa9!AG17</f>
        <v xml:space="preserve"> </v>
      </c>
      <c r="AM18" s="34" t="str">
        <f>Sayfa9!AH17</f>
        <v xml:space="preserve"> </v>
      </c>
      <c r="AN18" s="34" t="str">
        <f>Sayfa9!AI17</f>
        <v xml:space="preserve"> </v>
      </c>
      <c r="AO18" s="34" t="str">
        <f>Sayfa9!AJ17</f>
        <v xml:space="preserve"> </v>
      </c>
      <c r="AP18" s="34" t="str">
        <f>Sayfa9!AK17</f>
        <v xml:space="preserve"> </v>
      </c>
      <c r="AQ18" s="34" t="str">
        <f>Sayfa9!AL17</f>
        <v xml:space="preserve"> </v>
      </c>
      <c r="AR18" s="34" t="str">
        <f>Sayfa9!AM17</f>
        <v xml:space="preserve"> </v>
      </c>
      <c r="AS18" s="34" t="str">
        <f>Sayfa9!AN17</f>
        <v xml:space="preserve"> </v>
      </c>
      <c r="AT18" s="34" t="str">
        <f>Sayfa9!AO17</f>
        <v xml:space="preserve"> </v>
      </c>
      <c r="AU18" s="34" t="str">
        <f>Sayfa9!AP17</f>
        <v xml:space="preserve"> </v>
      </c>
      <c r="AV18" s="34" t="str">
        <f>Sayfa9!AQ17</f>
        <v xml:space="preserve"> </v>
      </c>
      <c r="AW18" s="34" t="str">
        <f>Sayfa9!AR17</f>
        <v xml:space="preserve"> </v>
      </c>
      <c r="AX18" s="69" t="str">
        <f>Sayfa9!AS17</f>
        <v xml:space="preserve"> </v>
      </c>
    </row>
    <row r="19" spans="1:52">
      <c r="A19" s="70">
        <v>12</v>
      </c>
      <c r="B19" s="142" t="s">
        <v>59</v>
      </c>
      <c r="C19" s="143" t="s">
        <v>59</v>
      </c>
      <c r="D19" s="143" t="s">
        <v>59</v>
      </c>
      <c r="E19" s="144" t="s">
        <v>59</v>
      </c>
      <c r="F19" s="39" t="str">
        <f>Sayfa9!A18</f>
        <v xml:space="preserve"> </v>
      </c>
      <c r="G19" s="39" t="str">
        <f>Sayfa9!B18</f>
        <v xml:space="preserve"> </v>
      </c>
      <c r="H19" s="39" t="str">
        <f>Sayfa9!C18</f>
        <v xml:space="preserve"> </v>
      </c>
      <c r="I19" s="39" t="str">
        <f>Sayfa9!D18</f>
        <v xml:space="preserve"> </v>
      </c>
      <c r="J19" s="39" t="str">
        <f>Sayfa9!E18</f>
        <v xml:space="preserve"> </v>
      </c>
      <c r="K19" s="39" t="str">
        <f>Sayfa9!F18</f>
        <v xml:space="preserve"> </v>
      </c>
      <c r="L19" s="39" t="str">
        <f>Sayfa9!G18</f>
        <v xml:space="preserve"> </v>
      </c>
      <c r="M19" s="39" t="str">
        <f>Sayfa9!H18</f>
        <v xml:space="preserve"> </v>
      </c>
      <c r="N19" s="39" t="str">
        <f>Sayfa9!I18</f>
        <v xml:space="preserve"> </v>
      </c>
      <c r="O19" s="39" t="str">
        <f>Sayfa9!J18</f>
        <v xml:space="preserve"> </v>
      </c>
      <c r="P19" s="39" t="str">
        <f>Sayfa9!K18</f>
        <v xml:space="preserve"> </v>
      </c>
      <c r="Q19" s="39" t="str">
        <f>Sayfa9!L18</f>
        <v xml:space="preserve"> </v>
      </c>
      <c r="R19" s="39" t="str">
        <f>Sayfa9!M18</f>
        <v xml:space="preserve"> </v>
      </c>
      <c r="S19" s="39" t="str">
        <f>Sayfa9!N18</f>
        <v xml:space="preserve"> </v>
      </c>
      <c r="T19" s="39" t="str">
        <f>Sayfa9!O18</f>
        <v xml:space="preserve"> </v>
      </c>
      <c r="U19" s="39" t="str">
        <f>Sayfa9!P18</f>
        <v xml:space="preserve"> </v>
      </c>
      <c r="V19" s="39" t="str">
        <f>Sayfa9!Q18</f>
        <v xml:space="preserve"> </v>
      </c>
      <c r="W19" s="39" t="str">
        <f>Sayfa9!R18</f>
        <v xml:space="preserve"> </v>
      </c>
      <c r="X19" s="39" t="str">
        <f>Sayfa9!S18</f>
        <v xml:space="preserve"> </v>
      </c>
      <c r="Y19" s="39" t="str">
        <f>Sayfa9!T18</f>
        <v xml:space="preserve"> </v>
      </c>
      <c r="Z19" s="39" t="str">
        <f>Sayfa9!U18</f>
        <v xml:space="preserve"> </v>
      </c>
      <c r="AA19" s="39" t="str">
        <f>Sayfa9!V18</f>
        <v xml:space="preserve"> </v>
      </c>
      <c r="AB19" s="39" t="str">
        <f>Sayfa9!W18</f>
        <v xml:space="preserve"> </v>
      </c>
      <c r="AC19" s="39" t="str">
        <f>Sayfa9!X18</f>
        <v xml:space="preserve"> </v>
      </c>
      <c r="AD19" s="39" t="str">
        <f>Sayfa9!Y18</f>
        <v xml:space="preserve"> </v>
      </c>
      <c r="AE19" s="39" t="str">
        <f>Sayfa9!Z18</f>
        <v xml:space="preserve"> </v>
      </c>
      <c r="AF19" s="39" t="str">
        <f>Sayfa9!AA18</f>
        <v xml:space="preserve"> </v>
      </c>
      <c r="AG19" s="39" t="str">
        <f>Sayfa9!AB18</f>
        <v xml:space="preserve"> </v>
      </c>
      <c r="AH19" s="39" t="str">
        <f>Sayfa9!AC18</f>
        <v xml:space="preserve"> </v>
      </c>
      <c r="AI19" s="39" t="str">
        <f>Sayfa9!AD18</f>
        <v xml:space="preserve"> </v>
      </c>
      <c r="AJ19" s="39" t="str">
        <f>Sayfa9!AE18</f>
        <v xml:space="preserve"> </v>
      </c>
      <c r="AK19" s="39" t="str">
        <f>Sayfa9!AF18</f>
        <v xml:space="preserve"> </v>
      </c>
      <c r="AL19" s="39" t="str">
        <f>Sayfa9!AG18</f>
        <v xml:space="preserve"> </v>
      </c>
      <c r="AM19" s="39" t="str">
        <f>Sayfa9!AH18</f>
        <v xml:space="preserve"> </v>
      </c>
      <c r="AN19" s="39" t="str">
        <f>Sayfa9!AI18</f>
        <v xml:space="preserve"> </v>
      </c>
      <c r="AO19" s="39" t="str">
        <f>Sayfa9!AJ18</f>
        <v xml:space="preserve"> </v>
      </c>
      <c r="AP19" s="39" t="str">
        <f>Sayfa9!AK18</f>
        <v xml:space="preserve"> </v>
      </c>
      <c r="AQ19" s="39" t="str">
        <f>Sayfa9!AL18</f>
        <v xml:space="preserve"> </v>
      </c>
      <c r="AR19" s="39" t="str">
        <f>Sayfa9!AM18</f>
        <v xml:space="preserve"> </v>
      </c>
      <c r="AS19" s="39" t="str">
        <f>Sayfa9!AN18</f>
        <v xml:space="preserve"> </v>
      </c>
      <c r="AT19" s="39" t="str">
        <f>Sayfa9!AO18</f>
        <v xml:space="preserve"> </v>
      </c>
      <c r="AU19" s="39" t="str">
        <f>Sayfa9!AP18</f>
        <v xml:space="preserve"> </v>
      </c>
      <c r="AV19" s="39" t="str">
        <f>Sayfa9!AQ18</f>
        <v xml:space="preserve"> </v>
      </c>
      <c r="AW19" s="39" t="str">
        <f>Sayfa9!AR18</f>
        <v xml:space="preserve"> </v>
      </c>
      <c r="AX19" s="71" t="str">
        <f>Sayfa9!AS18</f>
        <v xml:space="preserve"> </v>
      </c>
    </row>
    <row r="20" spans="1:52">
      <c r="A20" s="68">
        <v>13</v>
      </c>
      <c r="B20" s="139" t="s">
        <v>60</v>
      </c>
      <c r="C20" s="140" t="s">
        <v>60</v>
      </c>
      <c r="D20" s="140" t="s">
        <v>60</v>
      </c>
      <c r="E20" s="141" t="s">
        <v>60</v>
      </c>
      <c r="F20" s="34" t="str">
        <f>Sayfa9!A20</f>
        <v xml:space="preserve"> </v>
      </c>
      <c r="G20" s="34" t="str">
        <f>Sayfa9!B20</f>
        <v xml:space="preserve"> </v>
      </c>
      <c r="H20" s="34" t="str">
        <f>Sayfa9!C20</f>
        <v xml:space="preserve"> </v>
      </c>
      <c r="I20" s="34" t="str">
        <f>Sayfa9!D20</f>
        <v xml:space="preserve"> </v>
      </c>
      <c r="J20" s="34" t="str">
        <f>Sayfa9!E20</f>
        <v xml:space="preserve"> </v>
      </c>
      <c r="K20" s="34" t="str">
        <f>Sayfa9!F20</f>
        <v xml:space="preserve"> </v>
      </c>
      <c r="L20" s="34" t="str">
        <f>Sayfa9!G20</f>
        <v xml:space="preserve"> </v>
      </c>
      <c r="M20" s="34" t="str">
        <f>Sayfa9!H20</f>
        <v xml:space="preserve"> </v>
      </c>
      <c r="N20" s="34" t="str">
        <f>Sayfa9!I20</f>
        <v xml:space="preserve"> </v>
      </c>
      <c r="O20" s="34" t="str">
        <f>Sayfa9!J20</f>
        <v xml:space="preserve"> </v>
      </c>
      <c r="P20" s="34" t="str">
        <f>Sayfa9!K20</f>
        <v xml:space="preserve"> </v>
      </c>
      <c r="Q20" s="34" t="str">
        <f>Sayfa9!L20</f>
        <v xml:space="preserve"> </v>
      </c>
      <c r="R20" s="34" t="str">
        <f>Sayfa9!M20</f>
        <v xml:space="preserve"> </v>
      </c>
      <c r="S20" s="34" t="str">
        <f>Sayfa9!N20</f>
        <v xml:space="preserve"> </v>
      </c>
      <c r="T20" s="34" t="str">
        <f>Sayfa9!O20</f>
        <v xml:space="preserve"> </v>
      </c>
      <c r="U20" s="34" t="str">
        <f>Sayfa9!P20</f>
        <v xml:space="preserve"> </v>
      </c>
      <c r="V20" s="34" t="str">
        <f>Sayfa9!Q20</f>
        <v xml:space="preserve"> </v>
      </c>
      <c r="W20" s="34" t="str">
        <f>Sayfa9!R20</f>
        <v xml:space="preserve"> </v>
      </c>
      <c r="X20" s="34" t="str">
        <f>Sayfa9!S20</f>
        <v xml:space="preserve"> </v>
      </c>
      <c r="Y20" s="34" t="str">
        <f>Sayfa9!T20</f>
        <v xml:space="preserve"> </v>
      </c>
      <c r="Z20" s="34" t="str">
        <f>Sayfa9!U20</f>
        <v xml:space="preserve"> </v>
      </c>
      <c r="AA20" s="34" t="str">
        <f>Sayfa9!V20</f>
        <v xml:space="preserve"> </v>
      </c>
      <c r="AB20" s="34" t="str">
        <f>Sayfa9!W20</f>
        <v xml:space="preserve"> </v>
      </c>
      <c r="AC20" s="34" t="str">
        <f>Sayfa9!X20</f>
        <v xml:space="preserve"> </v>
      </c>
      <c r="AD20" s="34" t="str">
        <f>Sayfa9!Y20</f>
        <v xml:space="preserve"> </v>
      </c>
      <c r="AE20" s="34" t="str">
        <f>Sayfa9!Z20</f>
        <v xml:space="preserve"> </v>
      </c>
      <c r="AF20" s="34" t="str">
        <f>Sayfa9!AA20</f>
        <v xml:space="preserve"> </v>
      </c>
      <c r="AG20" s="34" t="str">
        <f>Sayfa9!AB20</f>
        <v xml:space="preserve"> </v>
      </c>
      <c r="AH20" s="34" t="str">
        <f>Sayfa9!AC20</f>
        <v xml:space="preserve"> </v>
      </c>
      <c r="AI20" s="34" t="str">
        <f>Sayfa9!AD20</f>
        <v xml:space="preserve"> </v>
      </c>
      <c r="AJ20" s="34" t="str">
        <f>Sayfa9!AE20</f>
        <v xml:space="preserve"> </v>
      </c>
      <c r="AK20" s="34" t="str">
        <f>Sayfa9!AF20</f>
        <v xml:space="preserve"> </v>
      </c>
      <c r="AL20" s="34" t="str">
        <f>Sayfa9!AG20</f>
        <v xml:space="preserve"> </v>
      </c>
      <c r="AM20" s="34" t="str">
        <f>Sayfa9!AH20</f>
        <v xml:space="preserve"> </v>
      </c>
      <c r="AN20" s="34" t="str">
        <f>Sayfa9!AI20</f>
        <v xml:space="preserve"> </v>
      </c>
      <c r="AO20" s="34" t="str">
        <f>Sayfa9!AJ20</f>
        <v xml:space="preserve"> </v>
      </c>
      <c r="AP20" s="34" t="str">
        <f>Sayfa9!AK20</f>
        <v xml:space="preserve"> </v>
      </c>
      <c r="AQ20" s="34" t="str">
        <f>Sayfa9!AL20</f>
        <v xml:space="preserve"> </v>
      </c>
      <c r="AR20" s="34" t="str">
        <f>Sayfa9!AM20</f>
        <v xml:space="preserve"> </v>
      </c>
      <c r="AS20" s="34" t="str">
        <f>Sayfa9!AN20</f>
        <v xml:space="preserve"> </v>
      </c>
      <c r="AT20" s="34" t="str">
        <f>Sayfa9!AO20</f>
        <v xml:space="preserve"> </v>
      </c>
      <c r="AU20" s="34" t="str">
        <f>Sayfa9!AP20</f>
        <v xml:space="preserve"> </v>
      </c>
      <c r="AV20" s="34" t="str">
        <f>Sayfa9!AQ20</f>
        <v xml:space="preserve"> </v>
      </c>
      <c r="AW20" s="34" t="str">
        <f>Sayfa9!AR20</f>
        <v xml:space="preserve"> </v>
      </c>
      <c r="AX20" s="69" t="str">
        <f>Sayfa9!AS20</f>
        <v xml:space="preserve"> </v>
      </c>
    </row>
    <row r="21" spans="1:52">
      <c r="A21" s="70">
        <v>14</v>
      </c>
      <c r="B21" s="142" t="s">
        <v>61</v>
      </c>
      <c r="C21" s="143" t="s">
        <v>61</v>
      </c>
      <c r="D21" s="143" t="s">
        <v>61</v>
      </c>
      <c r="E21" s="144" t="s">
        <v>61</v>
      </c>
      <c r="F21" s="39" t="str">
        <f>Sayfa9!A21</f>
        <v xml:space="preserve"> </v>
      </c>
      <c r="G21" s="39" t="str">
        <f>Sayfa9!B21</f>
        <v xml:space="preserve"> </v>
      </c>
      <c r="H21" s="39" t="str">
        <f>Sayfa9!C21</f>
        <v xml:space="preserve"> </v>
      </c>
      <c r="I21" s="39" t="str">
        <f>Sayfa9!D21</f>
        <v xml:space="preserve"> </v>
      </c>
      <c r="J21" s="39" t="str">
        <f>Sayfa9!E21</f>
        <v xml:space="preserve"> </v>
      </c>
      <c r="K21" s="39" t="str">
        <f>Sayfa9!F21</f>
        <v xml:space="preserve"> </v>
      </c>
      <c r="L21" s="39" t="str">
        <f>Sayfa9!G21</f>
        <v xml:space="preserve"> </v>
      </c>
      <c r="M21" s="39" t="str">
        <f>Sayfa9!H21</f>
        <v xml:space="preserve"> </v>
      </c>
      <c r="N21" s="39" t="str">
        <f>Sayfa9!I21</f>
        <v xml:space="preserve"> </v>
      </c>
      <c r="O21" s="39" t="str">
        <f>Sayfa9!J21</f>
        <v xml:space="preserve"> </v>
      </c>
      <c r="P21" s="39" t="str">
        <f>Sayfa9!K21</f>
        <v xml:space="preserve"> </v>
      </c>
      <c r="Q21" s="39" t="str">
        <f>Sayfa9!L21</f>
        <v xml:space="preserve"> </v>
      </c>
      <c r="R21" s="39" t="str">
        <f>Sayfa9!M21</f>
        <v xml:space="preserve"> </v>
      </c>
      <c r="S21" s="39" t="str">
        <f>Sayfa9!N21</f>
        <v xml:space="preserve"> </v>
      </c>
      <c r="T21" s="39" t="str">
        <f>Sayfa9!O21</f>
        <v xml:space="preserve"> </v>
      </c>
      <c r="U21" s="39" t="str">
        <f>Sayfa9!P21</f>
        <v xml:space="preserve"> </v>
      </c>
      <c r="V21" s="39" t="str">
        <f>Sayfa9!Q21</f>
        <v xml:space="preserve"> </v>
      </c>
      <c r="W21" s="39" t="str">
        <f>Sayfa9!R21</f>
        <v xml:space="preserve"> </v>
      </c>
      <c r="X21" s="39" t="str">
        <f>Sayfa9!S21</f>
        <v xml:space="preserve"> </v>
      </c>
      <c r="Y21" s="39" t="str">
        <f>Sayfa9!T21</f>
        <v xml:space="preserve"> </v>
      </c>
      <c r="Z21" s="39" t="str">
        <f>Sayfa9!U21</f>
        <v xml:space="preserve"> </v>
      </c>
      <c r="AA21" s="39" t="str">
        <f>Sayfa9!V21</f>
        <v xml:space="preserve"> </v>
      </c>
      <c r="AB21" s="39" t="str">
        <f>Sayfa9!W21</f>
        <v xml:space="preserve"> </v>
      </c>
      <c r="AC21" s="39" t="str">
        <f>Sayfa9!X21</f>
        <v xml:space="preserve"> </v>
      </c>
      <c r="AD21" s="39" t="str">
        <f>Sayfa9!Y21</f>
        <v xml:space="preserve"> </v>
      </c>
      <c r="AE21" s="39" t="str">
        <f>Sayfa9!Z21</f>
        <v xml:space="preserve"> </v>
      </c>
      <c r="AF21" s="39" t="str">
        <f>Sayfa9!AA21</f>
        <v xml:space="preserve"> </v>
      </c>
      <c r="AG21" s="39" t="str">
        <f>Sayfa9!AB21</f>
        <v xml:space="preserve"> </v>
      </c>
      <c r="AH21" s="39" t="str">
        <f>Sayfa9!AC21</f>
        <v xml:space="preserve"> </v>
      </c>
      <c r="AI21" s="39" t="str">
        <f>Sayfa9!AD21</f>
        <v xml:space="preserve"> </v>
      </c>
      <c r="AJ21" s="39" t="str">
        <f>Sayfa9!AE21</f>
        <v xml:space="preserve"> </v>
      </c>
      <c r="AK21" s="39" t="str">
        <f>Sayfa9!AF21</f>
        <v xml:space="preserve"> </v>
      </c>
      <c r="AL21" s="39" t="str">
        <f>Sayfa9!AG21</f>
        <v xml:space="preserve"> </v>
      </c>
      <c r="AM21" s="39" t="str">
        <f>Sayfa9!AH21</f>
        <v xml:space="preserve"> </v>
      </c>
      <c r="AN21" s="39" t="str">
        <f>Sayfa9!AI21</f>
        <v xml:space="preserve"> </v>
      </c>
      <c r="AO21" s="39" t="str">
        <f>Sayfa9!AJ21</f>
        <v xml:space="preserve"> </v>
      </c>
      <c r="AP21" s="39" t="str">
        <f>Sayfa9!AK21</f>
        <v xml:space="preserve"> </v>
      </c>
      <c r="AQ21" s="39" t="str">
        <f>Sayfa9!AL21</f>
        <v xml:space="preserve"> </v>
      </c>
      <c r="AR21" s="39" t="str">
        <f>Sayfa9!AM21</f>
        <v xml:space="preserve"> </v>
      </c>
      <c r="AS21" s="39" t="str">
        <f>Sayfa9!AN21</f>
        <v xml:space="preserve"> </v>
      </c>
      <c r="AT21" s="39" t="str">
        <f>Sayfa9!AO21</f>
        <v xml:space="preserve"> </v>
      </c>
      <c r="AU21" s="39" t="str">
        <f>Sayfa9!AP21</f>
        <v xml:space="preserve"> </v>
      </c>
      <c r="AV21" s="39" t="str">
        <f>Sayfa9!AQ21</f>
        <v xml:space="preserve"> </v>
      </c>
      <c r="AW21" s="39" t="str">
        <f>Sayfa9!AR21</f>
        <v xml:space="preserve"> </v>
      </c>
      <c r="AX21" s="71" t="str">
        <f>Sayfa9!AS21</f>
        <v xml:space="preserve"> </v>
      </c>
    </row>
    <row r="22" spans="1:52">
      <c r="A22" s="68">
        <v>15</v>
      </c>
      <c r="B22" s="139" t="s">
        <v>62</v>
      </c>
      <c r="C22" s="140" t="s">
        <v>62</v>
      </c>
      <c r="D22" s="140" t="s">
        <v>62</v>
      </c>
      <c r="E22" s="141" t="s">
        <v>62</v>
      </c>
      <c r="F22" s="34" t="str">
        <f>Sayfa9!A22</f>
        <v xml:space="preserve"> </v>
      </c>
      <c r="G22" s="34" t="str">
        <f>Sayfa9!B22</f>
        <v xml:space="preserve"> </v>
      </c>
      <c r="H22" s="34" t="str">
        <f>Sayfa9!C22</f>
        <v xml:space="preserve"> </v>
      </c>
      <c r="I22" s="34" t="str">
        <f>Sayfa9!D22</f>
        <v xml:space="preserve"> </v>
      </c>
      <c r="J22" s="34" t="str">
        <f>Sayfa9!E22</f>
        <v xml:space="preserve"> </v>
      </c>
      <c r="K22" s="34" t="str">
        <f>Sayfa9!F22</f>
        <v xml:space="preserve"> </v>
      </c>
      <c r="L22" s="34" t="str">
        <f>Sayfa9!G22</f>
        <v xml:space="preserve"> </v>
      </c>
      <c r="M22" s="34" t="str">
        <f>Sayfa9!H22</f>
        <v xml:space="preserve"> </v>
      </c>
      <c r="N22" s="34" t="str">
        <f>Sayfa9!I22</f>
        <v xml:space="preserve"> </v>
      </c>
      <c r="O22" s="34" t="str">
        <f>Sayfa9!J22</f>
        <v xml:space="preserve"> </v>
      </c>
      <c r="P22" s="34" t="str">
        <f>Sayfa9!K22</f>
        <v xml:space="preserve"> </v>
      </c>
      <c r="Q22" s="34" t="str">
        <f>Sayfa9!L22</f>
        <v xml:space="preserve"> </v>
      </c>
      <c r="R22" s="34" t="str">
        <f>Sayfa9!M22</f>
        <v xml:space="preserve"> </v>
      </c>
      <c r="S22" s="34" t="str">
        <f>Sayfa9!N22</f>
        <v xml:space="preserve"> </v>
      </c>
      <c r="T22" s="34" t="str">
        <f>Sayfa9!O22</f>
        <v xml:space="preserve"> </v>
      </c>
      <c r="U22" s="34" t="str">
        <f>Sayfa9!P22</f>
        <v xml:space="preserve"> </v>
      </c>
      <c r="V22" s="34" t="str">
        <f>Sayfa9!Q22</f>
        <v xml:space="preserve"> </v>
      </c>
      <c r="W22" s="34" t="str">
        <f>Sayfa9!R22</f>
        <v xml:space="preserve"> </v>
      </c>
      <c r="X22" s="34" t="str">
        <f>Sayfa9!S22</f>
        <v xml:space="preserve"> </v>
      </c>
      <c r="Y22" s="34" t="str">
        <f>Sayfa9!T22</f>
        <v xml:space="preserve"> </v>
      </c>
      <c r="Z22" s="34" t="str">
        <f>Sayfa9!U22</f>
        <v xml:space="preserve"> </v>
      </c>
      <c r="AA22" s="34" t="str">
        <f>Sayfa9!V22</f>
        <v xml:space="preserve"> </v>
      </c>
      <c r="AB22" s="34" t="str">
        <f>Sayfa9!W22</f>
        <v xml:space="preserve"> </v>
      </c>
      <c r="AC22" s="34" t="str">
        <f>Sayfa9!X22</f>
        <v xml:space="preserve"> </v>
      </c>
      <c r="AD22" s="34" t="str">
        <f>Sayfa9!Y22</f>
        <v xml:space="preserve"> </v>
      </c>
      <c r="AE22" s="34" t="str">
        <f>Sayfa9!Z22</f>
        <v xml:space="preserve"> </v>
      </c>
      <c r="AF22" s="34" t="str">
        <f>Sayfa9!AA22</f>
        <v xml:space="preserve"> </v>
      </c>
      <c r="AG22" s="34" t="str">
        <f>Sayfa9!AB22</f>
        <v xml:space="preserve"> </v>
      </c>
      <c r="AH22" s="34" t="str">
        <f>Sayfa9!AC22</f>
        <v xml:space="preserve"> </v>
      </c>
      <c r="AI22" s="34" t="str">
        <f>Sayfa9!AD22</f>
        <v xml:space="preserve"> </v>
      </c>
      <c r="AJ22" s="34" t="str">
        <f>Sayfa9!AE22</f>
        <v xml:space="preserve"> </v>
      </c>
      <c r="AK22" s="34" t="str">
        <f>Sayfa9!AF22</f>
        <v xml:space="preserve"> </v>
      </c>
      <c r="AL22" s="34" t="str">
        <f>Sayfa9!AG22</f>
        <v xml:space="preserve"> </v>
      </c>
      <c r="AM22" s="34" t="str">
        <f>Sayfa9!AH22</f>
        <v xml:space="preserve"> </v>
      </c>
      <c r="AN22" s="34" t="str">
        <f>Sayfa9!AI22</f>
        <v xml:space="preserve"> </v>
      </c>
      <c r="AO22" s="34" t="str">
        <f>Sayfa9!AJ22</f>
        <v xml:space="preserve"> </v>
      </c>
      <c r="AP22" s="34" t="str">
        <f>Sayfa9!AK22</f>
        <v xml:space="preserve"> </v>
      </c>
      <c r="AQ22" s="34" t="str">
        <f>Sayfa9!AL22</f>
        <v xml:space="preserve"> </v>
      </c>
      <c r="AR22" s="34" t="str">
        <f>Sayfa9!AM22</f>
        <v xml:space="preserve"> </v>
      </c>
      <c r="AS22" s="34" t="str">
        <f>Sayfa9!AN22</f>
        <v xml:space="preserve"> </v>
      </c>
      <c r="AT22" s="34" t="str">
        <f>Sayfa9!AO22</f>
        <v xml:space="preserve"> </v>
      </c>
      <c r="AU22" s="34" t="str">
        <f>Sayfa9!AP22</f>
        <v xml:space="preserve"> </v>
      </c>
      <c r="AV22" s="34" t="str">
        <f>Sayfa9!AQ22</f>
        <v xml:space="preserve"> </v>
      </c>
      <c r="AW22" s="34" t="str">
        <f>Sayfa9!AR22</f>
        <v xml:space="preserve"> </v>
      </c>
      <c r="AX22" s="69" t="str">
        <f>Sayfa9!AS22</f>
        <v xml:space="preserve"> </v>
      </c>
    </row>
    <row r="23" spans="1:52">
      <c r="A23" s="70">
        <v>16</v>
      </c>
      <c r="B23" s="142" t="s">
        <v>63</v>
      </c>
      <c r="C23" s="143" t="s">
        <v>63</v>
      </c>
      <c r="D23" s="143" t="s">
        <v>63</v>
      </c>
      <c r="E23" s="144" t="s">
        <v>63</v>
      </c>
      <c r="F23" s="39" t="str">
        <f>Sayfa9!A23</f>
        <v xml:space="preserve"> </v>
      </c>
      <c r="G23" s="39" t="str">
        <f>Sayfa9!B23</f>
        <v xml:space="preserve"> </v>
      </c>
      <c r="H23" s="39" t="str">
        <f>Sayfa9!C23</f>
        <v xml:space="preserve"> </v>
      </c>
      <c r="I23" s="39" t="str">
        <f>Sayfa9!D23</f>
        <v xml:space="preserve"> </v>
      </c>
      <c r="J23" s="39" t="str">
        <f>Sayfa9!E23</f>
        <v xml:space="preserve"> </v>
      </c>
      <c r="K23" s="39" t="str">
        <f>Sayfa9!F23</f>
        <v xml:space="preserve"> </v>
      </c>
      <c r="L23" s="39" t="str">
        <f>Sayfa9!G23</f>
        <v xml:space="preserve"> </v>
      </c>
      <c r="M23" s="39" t="str">
        <f>Sayfa9!H23</f>
        <v xml:space="preserve"> </v>
      </c>
      <c r="N23" s="39" t="str">
        <f>Sayfa9!I23</f>
        <v xml:space="preserve"> </v>
      </c>
      <c r="O23" s="39" t="str">
        <f>Sayfa9!J23</f>
        <v xml:space="preserve"> </v>
      </c>
      <c r="P23" s="39" t="str">
        <f>Sayfa9!K23</f>
        <v xml:space="preserve"> </v>
      </c>
      <c r="Q23" s="39" t="str">
        <f>Sayfa9!L23</f>
        <v xml:space="preserve"> </v>
      </c>
      <c r="R23" s="39" t="str">
        <f>Sayfa9!M23</f>
        <v xml:space="preserve"> </v>
      </c>
      <c r="S23" s="39" t="str">
        <f>Sayfa9!N23</f>
        <v xml:space="preserve"> </v>
      </c>
      <c r="T23" s="39" t="str">
        <f>Sayfa9!O23</f>
        <v xml:space="preserve"> </v>
      </c>
      <c r="U23" s="39" t="str">
        <f>Sayfa9!P23</f>
        <v xml:space="preserve"> </v>
      </c>
      <c r="V23" s="39" t="str">
        <f>Sayfa9!Q23</f>
        <v xml:space="preserve"> </v>
      </c>
      <c r="W23" s="39" t="str">
        <f>Sayfa9!R23</f>
        <v xml:space="preserve"> </v>
      </c>
      <c r="X23" s="39" t="str">
        <f>Sayfa9!S23</f>
        <v xml:space="preserve"> </v>
      </c>
      <c r="Y23" s="39" t="str">
        <f>Sayfa9!T23</f>
        <v xml:space="preserve"> </v>
      </c>
      <c r="Z23" s="39" t="str">
        <f>Sayfa9!U23</f>
        <v xml:space="preserve"> </v>
      </c>
      <c r="AA23" s="39" t="str">
        <f>Sayfa9!V23</f>
        <v xml:space="preserve"> </v>
      </c>
      <c r="AB23" s="39" t="str">
        <f>Sayfa9!W23</f>
        <v xml:space="preserve"> </v>
      </c>
      <c r="AC23" s="39" t="str">
        <f>Sayfa9!X23</f>
        <v xml:space="preserve"> </v>
      </c>
      <c r="AD23" s="39" t="str">
        <f>Sayfa9!Y23</f>
        <v xml:space="preserve"> </v>
      </c>
      <c r="AE23" s="39" t="str">
        <f>Sayfa9!Z23</f>
        <v xml:space="preserve"> </v>
      </c>
      <c r="AF23" s="39" t="str">
        <f>Sayfa9!AA23</f>
        <v xml:space="preserve"> </v>
      </c>
      <c r="AG23" s="39" t="str">
        <f>Sayfa9!AB23</f>
        <v xml:space="preserve"> </v>
      </c>
      <c r="AH23" s="39" t="str">
        <f>Sayfa9!AC23</f>
        <v xml:space="preserve"> </v>
      </c>
      <c r="AI23" s="39" t="str">
        <f>Sayfa9!AD23</f>
        <v xml:space="preserve"> </v>
      </c>
      <c r="AJ23" s="39" t="str">
        <f>Sayfa9!AE23</f>
        <v xml:space="preserve"> </v>
      </c>
      <c r="AK23" s="39" t="str">
        <f>Sayfa9!AF23</f>
        <v xml:space="preserve"> </v>
      </c>
      <c r="AL23" s="39" t="str">
        <f>Sayfa9!AG23</f>
        <v xml:space="preserve"> </v>
      </c>
      <c r="AM23" s="39" t="str">
        <f>Sayfa9!AH23</f>
        <v xml:space="preserve"> </v>
      </c>
      <c r="AN23" s="39" t="str">
        <f>Sayfa9!AI23</f>
        <v xml:space="preserve"> </v>
      </c>
      <c r="AO23" s="39" t="str">
        <f>Sayfa9!AJ23</f>
        <v xml:space="preserve"> </v>
      </c>
      <c r="AP23" s="39" t="str">
        <f>Sayfa9!AK23</f>
        <v xml:space="preserve"> </v>
      </c>
      <c r="AQ23" s="39" t="str">
        <f>Sayfa9!AL23</f>
        <v xml:space="preserve"> </v>
      </c>
      <c r="AR23" s="39" t="str">
        <f>Sayfa9!AM23</f>
        <v xml:space="preserve"> </v>
      </c>
      <c r="AS23" s="39" t="str">
        <f>Sayfa9!AN23</f>
        <v xml:space="preserve"> </v>
      </c>
      <c r="AT23" s="39" t="str">
        <f>Sayfa9!AO23</f>
        <v xml:space="preserve"> </v>
      </c>
      <c r="AU23" s="39" t="str">
        <f>Sayfa9!AP23</f>
        <v xml:space="preserve"> </v>
      </c>
      <c r="AV23" s="39" t="str">
        <f>Sayfa9!AQ23</f>
        <v xml:space="preserve"> </v>
      </c>
      <c r="AW23" s="39" t="str">
        <f>Sayfa9!AR23</f>
        <v xml:space="preserve"> </v>
      </c>
      <c r="AX23" s="71" t="str">
        <f>Sayfa9!AS23</f>
        <v xml:space="preserve"> </v>
      </c>
    </row>
    <row r="24" spans="1:52">
      <c r="A24" s="68">
        <v>17</v>
      </c>
      <c r="B24" s="139" t="s">
        <v>64</v>
      </c>
      <c r="C24" s="140" t="s">
        <v>64</v>
      </c>
      <c r="D24" s="140" t="s">
        <v>64</v>
      </c>
      <c r="E24" s="141" t="s">
        <v>64</v>
      </c>
      <c r="F24" s="34" t="str">
        <f>Sayfa9!A24</f>
        <v xml:space="preserve"> </v>
      </c>
      <c r="G24" s="34" t="str">
        <f>Sayfa9!B24</f>
        <v xml:space="preserve"> </v>
      </c>
      <c r="H24" s="34" t="str">
        <f>Sayfa9!C24</f>
        <v xml:space="preserve"> </v>
      </c>
      <c r="I24" s="34" t="str">
        <f>Sayfa9!D24</f>
        <v xml:space="preserve"> </v>
      </c>
      <c r="J24" s="34" t="str">
        <f>Sayfa9!E24</f>
        <v xml:space="preserve"> </v>
      </c>
      <c r="K24" s="34" t="str">
        <f>Sayfa9!F24</f>
        <v xml:space="preserve"> </v>
      </c>
      <c r="L24" s="34" t="str">
        <f>Sayfa9!G24</f>
        <v xml:space="preserve"> </v>
      </c>
      <c r="M24" s="34" t="str">
        <f>Sayfa9!H24</f>
        <v xml:space="preserve"> </v>
      </c>
      <c r="N24" s="34" t="str">
        <f>Sayfa9!I24</f>
        <v xml:space="preserve"> </v>
      </c>
      <c r="O24" s="34" t="str">
        <f>Sayfa9!J24</f>
        <v xml:space="preserve"> </v>
      </c>
      <c r="P24" s="34" t="str">
        <f>Sayfa9!K24</f>
        <v xml:space="preserve"> </v>
      </c>
      <c r="Q24" s="34" t="str">
        <f>Sayfa9!L24</f>
        <v xml:space="preserve"> </v>
      </c>
      <c r="R24" s="34" t="str">
        <f>Sayfa9!M24</f>
        <v xml:space="preserve"> </v>
      </c>
      <c r="S24" s="34" t="str">
        <f>Sayfa9!N24</f>
        <v xml:space="preserve"> </v>
      </c>
      <c r="T24" s="34" t="str">
        <f>Sayfa9!O24</f>
        <v xml:space="preserve"> </v>
      </c>
      <c r="U24" s="34" t="str">
        <f>Sayfa9!P24</f>
        <v xml:space="preserve"> </v>
      </c>
      <c r="V24" s="34" t="str">
        <f>Sayfa9!Q24</f>
        <v xml:space="preserve"> </v>
      </c>
      <c r="W24" s="34" t="str">
        <f>Sayfa9!R24</f>
        <v xml:space="preserve"> </v>
      </c>
      <c r="X24" s="34" t="str">
        <f>Sayfa9!S24</f>
        <v xml:space="preserve"> </v>
      </c>
      <c r="Y24" s="34" t="str">
        <f>Sayfa9!T24</f>
        <v xml:space="preserve"> </v>
      </c>
      <c r="Z24" s="34" t="str">
        <f>Sayfa9!U24</f>
        <v xml:space="preserve"> </v>
      </c>
      <c r="AA24" s="34" t="str">
        <f>Sayfa9!V24</f>
        <v xml:space="preserve"> </v>
      </c>
      <c r="AB24" s="34" t="str">
        <f>Sayfa9!W24</f>
        <v xml:space="preserve"> </v>
      </c>
      <c r="AC24" s="34" t="str">
        <f>Sayfa9!X24</f>
        <v xml:space="preserve"> </v>
      </c>
      <c r="AD24" s="34" t="str">
        <f>Sayfa9!Y24</f>
        <v xml:space="preserve"> </v>
      </c>
      <c r="AE24" s="34" t="str">
        <f>Sayfa9!Z24</f>
        <v xml:space="preserve"> </v>
      </c>
      <c r="AF24" s="34" t="str">
        <f>Sayfa9!AA24</f>
        <v xml:space="preserve"> </v>
      </c>
      <c r="AG24" s="34" t="str">
        <f>Sayfa9!AB24</f>
        <v xml:space="preserve"> </v>
      </c>
      <c r="AH24" s="34" t="str">
        <f>Sayfa9!AC24</f>
        <v xml:space="preserve"> </v>
      </c>
      <c r="AI24" s="34" t="str">
        <f>Sayfa9!AD24</f>
        <v xml:space="preserve"> </v>
      </c>
      <c r="AJ24" s="34" t="str">
        <f>Sayfa9!AE24</f>
        <v xml:space="preserve"> </v>
      </c>
      <c r="AK24" s="34" t="str">
        <f>Sayfa9!AF24</f>
        <v xml:space="preserve"> </v>
      </c>
      <c r="AL24" s="34" t="str">
        <f>Sayfa9!AG24</f>
        <v xml:space="preserve"> </v>
      </c>
      <c r="AM24" s="34" t="str">
        <f>Sayfa9!AH24</f>
        <v xml:space="preserve"> </v>
      </c>
      <c r="AN24" s="34" t="str">
        <f>Sayfa9!AI24</f>
        <v xml:space="preserve"> </v>
      </c>
      <c r="AO24" s="34" t="str">
        <f>Sayfa9!AJ24</f>
        <v xml:space="preserve"> </v>
      </c>
      <c r="AP24" s="34" t="str">
        <f>Sayfa9!AK24</f>
        <v xml:space="preserve"> </v>
      </c>
      <c r="AQ24" s="34" t="str">
        <f>Sayfa9!AL24</f>
        <v xml:space="preserve"> </v>
      </c>
      <c r="AR24" s="34" t="str">
        <f>Sayfa9!AM24</f>
        <v xml:space="preserve"> </v>
      </c>
      <c r="AS24" s="34" t="str">
        <f>Sayfa9!AN24</f>
        <v xml:space="preserve"> </v>
      </c>
      <c r="AT24" s="34" t="str">
        <f>Sayfa9!AO24</f>
        <v xml:space="preserve"> </v>
      </c>
      <c r="AU24" s="34" t="str">
        <f>Sayfa9!AP24</f>
        <v xml:space="preserve"> </v>
      </c>
      <c r="AV24" s="34" t="str">
        <f>Sayfa9!AQ24</f>
        <v xml:space="preserve"> </v>
      </c>
      <c r="AW24" s="34" t="str">
        <f>Sayfa9!AR24</f>
        <v xml:space="preserve"> </v>
      </c>
      <c r="AX24" s="69" t="str">
        <f>Sayfa9!AS24</f>
        <v xml:space="preserve"> </v>
      </c>
    </row>
    <row r="25" spans="1:52">
      <c r="A25" s="70">
        <v>18</v>
      </c>
      <c r="B25" s="142" t="s">
        <v>65</v>
      </c>
      <c r="C25" s="143" t="s">
        <v>65</v>
      </c>
      <c r="D25" s="143" t="s">
        <v>65</v>
      </c>
      <c r="E25" s="144" t="s">
        <v>65</v>
      </c>
      <c r="F25" s="39" t="str">
        <f>Sayfa9!A25</f>
        <v xml:space="preserve"> </v>
      </c>
      <c r="G25" s="39" t="str">
        <f>Sayfa9!B25</f>
        <v xml:space="preserve"> </v>
      </c>
      <c r="H25" s="39" t="str">
        <f>Sayfa9!C25</f>
        <v xml:space="preserve"> </v>
      </c>
      <c r="I25" s="39" t="str">
        <f>Sayfa9!D25</f>
        <v xml:space="preserve"> </v>
      </c>
      <c r="J25" s="39" t="str">
        <f>Sayfa9!E25</f>
        <v xml:space="preserve"> </v>
      </c>
      <c r="K25" s="39" t="str">
        <f>Sayfa9!F25</f>
        <v xml:space="preserve"> </v>
      </c>
      <c r="L25" s="39" t="str">
        <f>Sayfa9!G25</f>
        <v xml:space="preserve"> </v>
      </c>
      <c r="M25" s="39" t="str">
        <f>Sayfa9!H25</f>
        <v xml:space="preserve"> </v>
      </c>
      <c r="N25" s="39" t="str">
        <f>Sayfa9!I25</f>
        <v xml:space="preserve"> </v>
      </c>
      <c r="O25" s="39" t="str">
        <f>Sayfa9!J25</f>
        <v xml:space="preserve"> </v>
      </c>
      <c r="P25" s="39" t="str">
        <f>Sayfa9!K25</f>
        <v xml:space="preserve"> </v>
      </c>
      <c r="Q25" s="39" t="str">
        <f>Sayfa9!L25</f>
        <v xml:space="preserve"> </v>
      </c>
      <c r="R25" s="39" t="str">
        <f>Sayfa9!M25</f>
        <v xml:space="preserve"> </v>
      </c>
      <c r="S25" s="39" t="str">
        <f>Sayfa9!N25</f>
        <v xml:space="preserve"> </v>
      </c>
      <c r="T25" s="39" t="str">
        <f>Sayfa9!O25</f>
        <v xml:space="preserve"> </v>
      </c>
      <c r="U25" s="39" t="str">
        <f>Sayfa9!P25</f>
        <v xml:space="preserve"> </v>
      </c>
      <c r="V25" s="39" t="str">
        <f>Sayfa9!Q25</f>
        <v xml:space="preserve"> </v>
      </c>
      <c r="W25" s="39" t="str">
        <f>Sayfa9!R25</f>
        <v xml:space="preserve"> </v>
      </c>
      <c r="X25" s="39" t="str">
        <f>Sayfa9!S25</f>
        <v xml:space="preserve"> </v>
      </c>
      <c r="Y25" s="39" t="str">
        <f>Sayfa9!T25</f>
        <v xml:space="preserve"> </v>
      </c>
      <c r="Z25" s="39" t="str">
        <f>Sayfa9!U25</f>
        <v xml:space="preserve"> </v>
      </c>
      <c r="AA25" s="39" t="str">
        <f>Sayfa9!V25</f>
        <v xml:space="preserve"> </v>
      </c>
      <c r="AB25" s="39" t="str">
        <f>Sayfa9!W25</f>
        <v xml:space="preserve"> </v>
      </c>
      <c r="AC25" s="39" t="str">
        <f>Sayfa9!X25</f>
        <v xml:space="preserve"> </v>
      </c>
      <c r="AD25" s="39" t="str">
        <f>Sayfa9!Y25</f>
        <v xml:space="preserve"> </v>
      </c>
      <c r="AE25" s="39" t="str">
        <f>Sayfa9!Z25</f>
        <v xml:space="preserve"> </v>
      </c>
      <c r="AF25" s="39" t="str">
        <f>Sayfa9!AA25</f>
        <v xml:space="preserve"> </v>
      </c>
      <c r="AG25" s="39" t="str">
        <f>Sayfa9!AB25</f>
        <v xml:space="preserve"> </v>
      </c>
      <c r="AH25" s="39" t="str">
        <f>Sayfa9!AC25</f>
        <v xml:space="preserve"> </v>
      </c>
      <c r="AI25" s="39" t="str">
        <f>Sayfa9!AD25</f>
        <v xml:space="preserve"> </v>
      </c>
      <c r="AJ25" s="39" t="str">
        <f>Sayfa9!AE25</f>
        <v xml:space="preserve"> </v>
      </c>
      <c r="AK25" s="39" t="str">
        <f>Sayfa9!AF25</f>
        <v xml:space="preserve"> </v>
      </c>
      <c r="AL25" s="39" t="str">
        <f>Sayfa9!AG25</f>
        <v xml:space="preserve"> </v>
      </c>
      <c r="AM25" s="39" t="str">
        <f>Sayfa9!AH25</f>
        <v xml:space="preserve"> </v>
      </c>
      <c r="AN25" s="39" t="str">
        <f>Sayfa9!AI25</f>
        <v xml:space="preserve"> </v>
      </c>
      <c r="AO25" s="39" t="str">
        <f>Sayfa9!AJ25</f>
        <v xml:space="preserve"> </v>
      </c>
      <c r="AP25" s="39" t="str">
        <f>Sayfa9!AK25</f>
        <v xml:space="preserve"> </v>
      </c>
      <c r="AQ25" s="39" t="str">
        <f>Sayfa9!AL25</f>
        <v xml:space="preserve"> </v>
      </c>
      <c r="AR25" s="39" t="str">
        <f>Sayfa9!AM25</f>
        <v xml:space="preserve"> </v>
      </c>
      <c r="AS25" s="39" t="str">
        <f>Sayfa9!AN25</f>
        <v xml:space="preserve"> </v>
      </c>
      <c r="AT25" s="39" t="str">
        <f>Sayfa9!AO25</f>
        <v xml:space="preserve"> </v>
      </c>
      <c r="AU25" s="39" t="str">
        <f>Sayfa9!AP25</f>
        <v xml:space="preserve"> </v>
      </c>
      <c r="AV25" s="39" t="str">
        <f>Sayfa9!AQ25</f>
        <v xml:space="preserve"> </v>
      </c>
      <c r="AW25" s="39" t="str">
        <f>Sayfa9!AR25</f>
        <v xml:space="preserve"> </v>
      </c>
      <c r="AX25" s="71" t="str">
        <f>Sayfa9!AS25</f>
        <v xml:space="preserve"> </v>
      </c>
    </row>
    <row r="26" spans="1:52">
      <c r="A26" s="68">
        <v>19</v>
      </c>
      <c r="B26" s="139" t="s">
        <v>66</v>
      </c>
      <c r="C26" s="140" t="s">
        <v>66</v>
      </c>
      <c r="D26" s="140" t="s">
        <v>66</v>
      </c>
      <c r="E26" s="141" t="s">
        <v>66</v>
      </c>
      <c r="F26" s="34" t="str">
        <f>Sayfa9!A26</f>
        <v xml:space="preserve"> </v>
      </c>
      <c r="G26" s="34" t="str">
        <f>Sayfa9!B26</f>
        <v xml:space="preserve"> </v>
      </c>
      <c r="H26" s="34" t="str">
        <f>Sayfa9!C26</f>
        <v xml:space="preserve"> </v>
      </c>
      <c r="I26" s="34" t="str">
        <f>Sayfa9!D26</f>
        <v xml:space="preserve"> </v>
      </c>
      <c r="J26" s="34" t="str">
        <f>Sayfa9!E26</f>
        <v xml:space="preserve"> </v>
      </c>
      <c r="K26" s="34" t="str">
        <f>Sayfa9!F26</f>
        <v xml:space="preserve"> </v>
      </c>
      <c r="L26" s="34" t="str">
        <f>Sayfa9!G26</f>
        <v xml:space="preserve"> </v>
      </c>
      <c r="M26" s="34" t="str">
        <f>Sayfa9!H26</f>
        <v xml:space="preserve"> </v>
      </c>
      <c r="N26" s="34" t="str">
        <f>Sayfa9!I26</f>
        <v xml:space="preserve"> </v>
      </c>
      <c r="O26" s="34" t="str">
        <f>Sayfa9!J26</f>
        <v xml:space="preserve"> </v>
      </c>
      <c r="P26" s="34" t="str">
        <f>Sayfa9!K26</f>
        <v xml:space="preserve"> </v>
      </c>
      <c r="Q26" s="34" t="str">
        <f>Sayfa9!L26</f>
        <v xml:space="preserve"> </v>
      </c>
      <c r="R26" s="34" t="str">
        <f>Sayfa9!M26</f>
        <v xml:space="preserve"> </v>
      </c>
      <c r="S26" s="34" t="str">
        <f>Sayfa9!N26</f>
        <v xml:space="preserve"> </v>
      </c>
      <c r="T26" s="34" t="str">
        <f>Sayfa9!O26</f>
        <v xml:space="preserve"> </v>
      </c>
      <c r="U26" s="34" t="str">
        <f>Sayfa9!P26</f>
        <v xml:space="preserve"> </v>
      </c>
      <c r="V26" s="34" t="str">
        <f>Sayfa9!Q26</f>
        <v xml:space="preserve"> </v>
      </c>
      <c r="W26" s="34" t="str">
        <f>Sayfa9!R26</f>
        <v xml:space="preserve"> </v>
      </c>
      <c r="X26" s="34" t="str">
        <f>Sayfa9!S26</f>
        <v xml:space="preserve"> </v>
      </c>
      <c r="Y26" s="34" t="str">
        <f>Sayfa9!T26</f>
        <v xml:space="preserve"> </v>
      </c>
      <c r="Z26" s="34" t="str">
        <f>Sayfa9!U26</f>
        <v xml:space="preserve"> </v>
      </c>
      <c r="AA26" s="34" t="str">
        <f>Sayfa9!V26</f>
        <v xml:space="preserve"> </v>
      </c>
      <c r="AB26" s="34" t="str">
        <f>Sayfa9!W26</f>
        <v xml:space="preserve"> </v>
      </c>
      <c r="AC26" s="34" t="str">
        <f>Sayfa9!X26</f>
        <v xml:space="preserve"> </v>
      </c>
      <c r="AD26" s="34" t="str">
        <f>Sayfa9!Y26</f>
        <v xml:space="preserve"> </v>
      </c>
      <c r="AE26" s="34" t="str">
        <f>Sayfa9!Z26</f>
        <v xml:space="preserve"> </v>
      </c>
      <c r="AF26" s="34" t="str">
        <f>Sayfa9!AA26</f>
        <v xml:space="preserve"> </v>
      </c>
      <c r="AG26" s="34" t="str">
        <f>Sayfa9!AB26</f>
        <v xml:space="preserve"> </v>
      </c>
      <c r="AH26" s="34" t="str">
        <f>Sayfa9!AC26</f>
        <v xml:space="preserve"> </v>
      </c>
      <c r="AI26" s="34" t="str">
        <f>Sayfa9!AD26</f>
        <v xml:space="preserve"> </v>
      </c>
      <c r="AJ26" s="34" t="str">
        <f>Sayfa9!AE26</f>
        <v xml:space="preserve"> </v>
      </c>
      <c r="AK26" s="34" t="str">
        <f>Sayfa9!AF26</f>
        <v xml:space="preserve"> </v>
      </c>
      <c r="AL26" s="34" t="str">
        <f>Sayfa9!AG26</f>
        <v xml:space="preserve"> </v>
      </c>
      <c r="AM26" s="34" t="str">
        <f>Sayfa9!AH26</f>
        <v xml:space="preserve"> </v>
      </c>
      <c r="AN26" s="34" t="str">
        <f>Sayfa9!AI26</f>
        <v xml:space="preserve"> </v>
      </c>
      <c r="AO26" s="34" t="str">
        <f>Sayfa9!AJ26</f>
        <v xml:space="preserve"> </v>
      </c>
      <c r="AP26" s="34" t="str">
        <f>Sayfa9!AK26</f>
        <v xml:space="preserve"> </v>
      </c>
      <c r="AQ26" s="34" t="str">
        <f>Sayfa9!AL26</f>
        <v xml:space="preserve"> </v>
      </c>
      <c r="AR26" s="34" t="str">
        <f>Sayfa9!AM26</f>
        <v xml:space="preserve"> </v>
      </c>
      <c r="AS26" s="34" t="str">
        <f>Sayfa9!AN26</f>
        <v xml:space="preserve"> </v>
      </c>
      <c r="AT26" s="34" t="str">
        <f>Sayfa9!AO26</f>
        <v xml:space="preserve"> </v>
      </c>
      <c r="AU26" s="34" t="str">
        <f>Sayfa9!AP26</f>
        <v xml:space="preserve"> </v>
      </c>
      <c r="AV26" s="34" t="str">
        <f>Sayfa9!AQ26</f>
        <v xml:space="preserve"> </v>
      </c>
      <c r="AW26" s="34" t="str">
        <f>Sayfa9!AR26</f>
        <v xml:space="preserve"> </v>
      </c>
      <c r="AX26" s="69" t="str">
        <f>Sayfa9!AS26</f>
        <v xml:space="preserve"> </v>
      </c>
    </row>
    <row r="27" spans="1:52">
      <c r="A27" s="70">
        <v>20</v>
      </c>
      <c r="B27" s="142" t="s">
        <v>67</v>
      </c>
      <c r="C27" s="143" t="s">
        <v>67</v>
      </c>
      <c r="D27" s="143" t="s">
        <v>67</v>
      </c>
      <c r="E27" s="144" t="s">
        <v>67</v>
      </c>
      <c r="F27" s="39" t="str">
        <f>Sayfa9!A27</f>
        <v xml:space="preserve"> </v>
      </c>
      <c r="G27" s="39" t="str">
        <f>Sayfa9!B27</f>
        <v xml:space="preserve"> </v>
      </c>
      <c r="H27" s="39" t="str">
        <f>Sayfa9!C27</f>
        <v xml:space="preserve"> </v>
      </c>
      <c r="I27" s="39" t="str">
        <f>Sayfa9!D27</f>
        <v xml:space="preserve"> </v>
      </c>
      <c r="J27" s="39" t="str">
        <f>Sayfa9!E27</f>
        <v xml:space="preserve"> </v>
      </c>
      <c r="K27" s="39" t="str">
        <f>Sayfa9!F27</f>
        <v xml:space="preserve"> </v>
      </c>
      <c r="L27" s="39" t="str">
        <f>Sayfa9!G27</f>
        <v xml:space="preserve"> </v>
      </c>
      <c r="M27" s="39" t="str">
        <f>Sayfa9!H27</f>
        <v xml:space="preserve"> </v>
      </c>
      <c r="N27" s="39" t="str">
        <f>Sayfa9!I27</f>
        <v xml:space="preserve"> </v>
      </c>
      <c r="O27" s="39" t="str">
        <f>Sayfa9!J27</f>
        <v xml:space="preserve"> </v>
      </c>
      <c r="P27" s="39" t="str">
        <f>Sayfa9!K27</f>
        <v xml:space="preserve"> </v>
      </c>
      <c r="Q27" s="39" t="str">
        <f>Sayfa9!L27</f>
        <v xml:space="preserve"> </v>
      </c>
      <c r="R27" s="39" t="str">
        <f>Sayfa9!M27</f>
        <v xml:space="preserve"> </v>
      </c>
      <c r="S27" s="39" t="str">
        <f>Sayfa9!N27</f>
        <v xml:space="preserve"> </v>
      </c>
      <c r="T27" s="39" t="str">
        <f>Sayfa9!O27</f>
        <v xml:space="preserve"> </v>
      </c>
      <c r="U27" s="39" t="str">
        <f>Sayfa9!P27</f>
        <v xml:space="preserve"> </v>
      </c>
      <c r="V27" s="39" t="str">
        <f>Sayfa9!Q27</f>
        <v xml:space="preserve"> </v>
      </c>
      <c r="W27" s="39" t="str">
        <f>Sayfa9!R27</f>
        <v xml:space="preserve"> </v>
      </c>
      <c r="X27" s="39" t="str">
        <f>Sayfa9!S27</f>
        <v xml:space="preserve"> </v>
      </c>
      <c r="Y27" s="39" t="str">
        <f>Sayfa9!T27</f>
        <v xml:space="preserve"> </v>
      </c>
      <c r="Z27" s="39" t="str">
        <f>Sayfa9!U27</f>
        <v xml:space="preserve"> </v>
      </c>
      <c r="AA27" s="39" t="str">
        <f>Sayfa9!V27</f>
        <v xml:space="preserve"> </v>
      </c>
      <c r="AB27" s="39" t="str">
        <f>Sayfa9!W27</f>
        <v xml:space="preserve"> </v>
      </c>
      <c r="AC27" s="39" t="str">
        <f>Sayfa9!X27</f>
        <v xml:space="preserve"> </v>
      </c>
      <c r="AD27" s="39" t="str">
        <f>Sayfa9!Y27</f>
        <v xml:space="preserve"> </v>
      </c>
      <c r="AE27" s="39" t="str">
        <f>Sayfa9!Z27</f>
        <v xml:space="preserve"> </v>
      </c>
      <c r="AF27" s="39" t="str">
        <f>Sayfa9!AA27</f>
        <v xml:space="preserve"> </v>
      </c>
      <c r="AG27" s="39" t="str">
        <f>Sayfa9!AB27</f>
        <v xml:space="preserve"> </v>
      </c>
      <c r="AH27" s="39" t="str">
        <f>Sayfa9!AC27</f>
        <v xml:space="preserve"> </v>
      </c>
      <c r="AI27" s="39" t="str">
        <f>Sayfa9!AD27</f>
        <v xml:space="preserve"> </v>
      </c>
      <c r="AJ27" s="39" t="str">
        <f>Sayfa9!AE27</f>
        <v xml:space="preserve"> </v>
      </c>
      <c r="AK27" s="39" t="str">
        <f>Sayfa9!AF27</f>
        <v xml:space="preserve"> </v>
      </c>
      <c r="AL27" s="39" t="str">
        <f>Sayfa9!AG27</f>
        <v xml:space="preserve"> </v>
      </c>
      <c r="AM27" s="39" t="str">
        <f>Sayfa9!AH27</f>
        <v xml:space="preserve"> </v>
      </c>
      <c r="AN27" s="39" t="str">
        <f>Sayfa9!AI27</f>
        <v xml:space="preserve"> </v>
      </c>
      <c r="AO27" s="39" t="str">
        <f>Sayfa9!AJ27</f>
        <v xml:space="preserve"> </v>
      </c>
      <c r="AP27" s="39" t="str">
        <f>Sayfa9!AK27</f>
        <v xml:space="preserve"> </v>
      </c>
      <c r="AQ27" s="39" t="str">
        <f>Sayfa9!AL27</f>
        <v xml:space="preserve"> </v>
      </c>
      <c r="AR27" s="39" t="str">
        <f>Sayfa9!AM27</f>
        <v xml:space="preserve"> </v>
      </c>
      <c r="AS27" s="39" t="str">
        <f>Sayfa9!AN27</f>
        <v xml:space="preserve"> </v>
      </c>
      <c r="AT27" s="39" t="str">
        <f>Sayfa9!AO27</f>
        <v xml:space="preserve"> </v>
      </c>
      <c r="AU27" s="39" t="str">
        <f>Sayfa9!AP27</f>
        <v xml:space="preserve"> </v>
      </c>
      <c r="AV27" s="39" t="str">
        <f>Sayfa9!AQ27</f>
        <v xml:space="preserve"> </v>
      </c>
      <c r="AW27" s="39" t="str">
        <f>Sayfa9!AR27</f>
        <v xml:space="preserve"> </v>
      </c>
      <c r="AX27" s="71" t="str">
        <f>Sayfa9!AS27</f>
        <v xml:space="preserve"> </v>
      </c>
    </row>
    <row r="28" spans="1:52" ht="12.75" customHeight="1">
      <c r="A28" s="72"/>
      <c r="B28" s="20"/>
      <c r="C28" s="20"/>
      <c r="D28" s="148" t="s">
        <v>42</v>
      </c>
      <c r="E28" s="149"/>
      <c r="F28" s="120">
        <f>'E Okuldan Kopyala Değerleri'!J2</f>
        <v>0</v>
      </c>
      <c r="G28" s="120">
        <f>'E Okuldan Kopyala Değerleri'!J3</f>
        <v>0</v>
      </c>
      <c r="H28" s="120">
        <f>'E Okuldan Kopyala Değerleri'!J4</f>
        <v>0</v>
      </c>
      <c r="I28" s="120">
        <f>'E Okuldan Kopyala Değerleri'!J5</f>
        <v>0</v>
      </c>
      <c r="J28" s="120">
        <f>'E Okuldan Kopyala Değerleri'!J6</f>
        <v>0</v>
      </c>
      <c r="K28" s="120">
        <f>'E Okuldan Kopyala Değerleri'!J7</f>
        <v>0</v>
      </c>
      <c r="L28" s="120">
        <f>'E Okuldan Kopyala Değerleri'!J8</f>
        <v>0</v>
      </c>
      <c r="M28" s="120">
        <f>'E Okuldan Kopyala Değerleri'!J9</f>
        <v>0</v>
      </c>
      <c r="N28" s="120">
        <f>'E Okuldan Kopyala Değerleri'!J10</f>
        <v>0</v>
      </c>
      <c r="O28" s="120">
        <f>'E Okuldan Kopyala Değerleri'!J11</f>
        <v>0</v>
      </c>
      <c r="P28" s="120">
        <f>'E Okuldan Kopyala Değerleri'!J12</f>
        <v>0</v>
      </c>
      <c r="Q28" s="120">
        <f>'E Okuldan Kopyala Değerleri'!J13</f>
        <v>0</v>
      </c>
      <c r="R28" s="120">
        <f>'E Okuldan Kopyala Değerleri'!J14</f>
        <v>0</v>
      </c>
      <c r="S28" s="120">
        <f>'E Okuldan Kopyala Değerleri'!J15</f>
        <v>0</v>
      </c>
      <c r="T28" s="120">
        <f>'E Okuldan Kopyala Değerleri'!J16</f>
        <v>0</v>
      </c>
      <c r="U28" s="120">
        <f>'E Okuldan Kopyala Değerleri'!J17</f>
        <v>0</v>
      </c>
      <c r="V28" s="120">
        <f>'E Okuldan Kopyala Değerleri'!J18</f>
        <v>0</v>
      </c>
      <c r="W28" s="120">
        <f>'E Okuldan Kopyala Değerleri'!J19</f>
        <v>0</v>
      </c>
      <c r="X28" s="120">
        <f>'E Okuldan Kopyala Değerleri'!J20</f>
        <v>0</v>
      </c>
      <c r="Y28" s="120">
        <f>'E Okuldan Kopyala Değerleri'!J21</f>
        <v>0</v>
      </c>
      <c r="Z28" s="120">
        <f>'E Okuldan Kopyala Değerleri'!J22</f>
        <v>0</v>
      </c>
      <c r="AA28" s="120">
        <f>'E Okuldan Kopyala Değerleri'!J23</f>
        <v>0</v>
      </c>
      <c r="AB28" s="120">
        <f>'E Okuldan Kopyala Değerleri'!J24</f>
        <v>0</v>
      </c>
      <c r="AC28" s="120">
        <f>'E Okuldan Kopyala Değerleri'!J25</f>
        <v>0</v>
      </c>
      <c r="AD28" s="120">
        <f>'E Okuldan Kopyala Değerleri'!J26</f>
        <v>0</v>
      </c>
      <c r="AE28" s="120">
        <f>'E Okuldan Kopyala Değerleri'!J27</f>
        <v>0</v>
      </c>
      <c r="AF28" s="120">
        <f>'E Okuldan Kopyala Değerleri'!J28</f>
        <v>0</v>
      </c>
      <c r="AG28" s="120">
        <f>'E Okuldan Kopyala Değerleri'!J29</f>
        <v>0</v>
      </c>
      <c r="AH28" s="120">
        <f>'E Okuldan Kopyala Değerleri'!J30</f>
        <v>0</v>
      </c>
      <c r="AI28" s="120">
        <f>'E Okuldan Kopyala Değerleri'!J31</f>
        <v>0</v>
      </c>
      <c r="AJ28" s="120">
        <f>'E Okuldan Kopyala Değerleri'!J32</f>
        <v>0</v>
      </c>
      <c r="AK28" s="120">
        <f>'E Okuldan Kopyala Değerleri'!J33</f>
        <v>0</v>
      </c>
      <c r="AL28" s="120">
        <f>'E Okuldan Kopyala Değerleri'!J34</f>
        <v>0</v>
      </c>
      <c r="AM28" s="120">
        <f>'E Okuldan Kopyala Değerleri'!J35</f>
        <v>0</v>
      </c>
      <c r="AN28" s="120">
        <f>'E Okuldan Kopyala Değerleri'!J36</f>
        <v>0</v>
      </c>
      <c r="AO28" s="120">
        <f>'E Okuldan Kopyala Değerleri'!J37</f>
        <v>0</v>
      </c>
      <c r="AP28" s="120">
        <f>'E Okuldan Kopyala Değerleri'!J38</f>
        <v>0</v>
      </c>
      <c r="AQ28" s="120">
        <f>'E Okuldan Kopyala Değerleri'!J39</f>
        <v>0</v>
      </c>
      <c r="AR28" s="120">
        <f>'E Okuldan Kopyala Değerleri'!J40</f>
        <v>0</v>
      </c>
      <c r="AS28" s="120">
        <f>'E Okuldan Kopyala Değerleri'!J41</f>
        <v>0</v>
      </c>
      <c r="AT28" s="120">
        <f>'E Okuldan Kopyala Değerleri'!J42</f>
        <v>0</v>
      </c>
      <c r="AU28" s="120">
        <f>'E Okuldan Kopyala Değerleri'!J43</f>
        <v>0</v>
      </c>
      <c r="AV28" s="120">
        <f>'E Okuldan Kopyala Değerleri'!J44</f>
        <v>0</v>
      </c>
      <c r="AW28" s="120">
        <f>'E Okuldan Kopyala Değerleri'!J45</f>
        <v>0</v>
      </c>
      <c r="AX28" s="125">
        <f>'E Okuldan Kopyala Değerleri'!J46</f>
        <v>0</v>
      </c>
      <c r="AY28" s="2"/>
      <c r="AZ28" s="2"/>
    </row>
    <row r="29" spans="1:52" ht="13.8" thickBot="1">
      <c r="A29" s="73"/>
      <c r="B29" s="74"/>
      <c r="C29" s="74"/>
      <c r="D29" s="150"/>
      <c r="E29" s="15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6"/>
      <c r="AY29" s="2"/>
      <c r="AZ29" s="2"/>
    </row>
    <row r="30" spans="1:52" ht="22.5" hidden="1" customHeight="1">
      <c r="A30" s="3"/>
      <c r="B30" s="3"/>
      <c r="C30" s="3"/>
      <c r="D30" s="22"/>
      <c r="E30" s="22"/>
      <c r="F30" s="56" t="str">
        <f>IF($F$28&gt;0,'Ders İçi  5'!$F$28,IF($F$28=0," "))</f>
        <v xml:space="preserve"> </v>
      </c>
      <c r="G30" s="56" t="str">
        <f>IF($G$28&gt;0,'Ders İçi  5'!$G$28,IF($G$28=0," "))</f>
        <v xml:space="preserve"> </v>
      </c>
      <c r="H30" s="56" t="str">
        <f>IF($H$28&gt;0,'Ders İçi  5'!$H$28,IF($H$28=0," "))</f>
        <v xml:space="preserve"> </v>
      </c>
      <c r="I30" s="56" t="str">
        <f>IF($I$28&gt;0,'Ders İçi  5'!$I$28,IF($I$28=0," "))</f>
        <v xml:space="preserve"> </v>
      </c>
      <c r="J30" s="56" t="str">
        <f>IF($J$28&gt;0,'Ders İçi  5'!$J$28,IF($J$28=0," "))</f>
        <v xml:space="preserve"> </v>
      </c>
      <c r="K30" s="56" t="str">
        <f>IF($K$28&gt;0,'Ders İçi  5'!$K$28,IF($K$28=0," "))</f>
        <v xml:space="preserve"> </v>
      </c>
      <c r="L30" s="56" t="str">
        <f>IF($L$28&gt;0,'Ders İçi  5'!$L$28,IF($L$28=0," "))</f>
        <v xml:space="preserve"> </v>
      </c>
      <c r="M30" s="56" t="str">
        <f>IF($M$28&gt;0,'Ders İçi  5'!$M$28,IF($M$28=0," "))</f>
        <v xml:space="preserve"> </v>
      </c>
      <c r="N30" s="56" t="str">
        <f>IF($N$28&gt;0,'Ders İçi  5'!$N$28,IF($N$28=0," "))</f>
        <v xml:space="preserve"> </v>
      </c>
      <c r="O30" s="56" t="str">
        <f>IF($O$28&gt;0,'Ders İçi  5'!$O$28,IF($O$28=0," "))</f>
        <v xml:space="preserve"> </v>
      </c>
      <c r="P30" s="56" t="str">
        <f>IF($P$28&gt;0,'Ders İçi  5'!$P$28,IF($P$28=0," "))</f>
        <v xml:space="preserve"> </v>
      </c>
      <c r="Q30" s="56" t="str">
        <f>IF($Q$28&gt;0,'Ders İçi  5'!$Q$28,IF($Q$28=0," "))</f>
        <v xml:space="preserve"> </v>
      </c>
      <c r="R30" s="56" t="str">
        <f>IF($R$28&gt;0,'Ders İçi  5'!$R$28,IF($R$28=0," "))</f>
        <v xml:space="preserve"> </v>
      </c>
      <c r="S30" s="56" t="str">
        <f>IF($S$28&gt;0,'Ders İçi  5'!$S$28,IF($S$28=0," "))</f>
        <v xml:space="preserve"> </v>
      </c>
      <c r="T30" s="56" t="str">
        <f>IF($T$28&gt;0,'Ders İçi  5'!$T$28,IF($T$28=0," "))</f>
        <v xml:space="preserve"> </v>
      </c>
      <c r="U30" s="56" t="str">
        <f>IF($U$28&gt;0,'Ders İçi  5'!$U$28,IF($U$28=0," "))</f>
        <v xml:space="preserve"> </v>
      </c>
      <c r="V30" s="56" t="str">
        <f>IF($V$28&gt;0,'Ders İçi  5'!$V$28,IF($V$28=0," "))</f>
        <v xml:space="preserve"> </v>
      </c>
      <c r="W30" s="56" t="str">
        <f>IF($W$28&gt;0,'Ders İçi  5'!$W$28,IF($W$28=0," "))</f>
        <v xml:space="preserve"> </v>
      </c>
      <c r="X30" s="56" t="str">
        <f>IF($X$28&gt;0,'Ders İçi  5'!$X$28,IF($X$28=0," "))</f>
        <v xml:space="preserve"> </v>
      </c>
      <c r="Y30" s="56" t="str">
        <f>IF($Y$28&gt;0,'Ders İçi  5'!$Y$28,IF($Y$28=0," "))</f>
        <v xml:space="preserve"> </v>
      </c>
      <c r="Z30" s="56" t="str">
        <f>IF($Z$28&gt;0,'Ders İçi  5'!$Z$28,IF($Z$28=0," "))</f>
        <v xml:space="preserve"> </v>
      </c>
      <c r="AA30" s="56" t="str">
        <f>IF($AA$28&gt;0,'Ders İçi  5'!$AA$28,IF($AA$28=0," "))</f>
        <v xml:space="preserve"> </v>
      </c>
      <c r="AB30" s="56" t="str">
        <f>IF($AB$28&gt;0,'Ders İçi  5'!$AB$28,IF($AC$28=0," "))</f>
        <v xml:space="preserve"> </v>
      </c>
      <c r="AC30" s="56" t="str">
        <f>IF($AC$28&gt;0,'Ders İçi  5'!$AC$28,IF($AC$28=0," "))</f>
        <v xml:space="preserve"> </v>
      </c>
      <c r="AD30" s="56" t="str">
        <f>IF($AD$28&gt;0,'Ders İçi  5'!$AD$28,IF($AD$28=0," "))</f>
        <v xml:space="preserve"> </v>
      </c>
      <c r="AE30" s="56" t="str">
        <f>IF($AE$28&gt;0,'Ders İçi  5'!$AE$28,IF($AE$28=0," "))</f>
        <v xml:space="preserve"> </v>
      </c>
      <c r="AF30" s="56" t="str">
        <f>IF($AF$28&gt;0,'Ders İçi  5'!$AF$28,IF($AF$28=0," "))</f>
        <v xml:space="preserve"> </v>
      </c>
      <c r="AG30" s="56" t="str">
        <f>IF($AG$28&gt;0,'Ders İçi  5'!$AG$28,IF($AG$28=0," "))</f>
        <v xml:space="preserve"> </v>
      </c>
      <c r="AH30" s="56" t="str">
        <f>IF($AH$28&gt;0,'Ders İçi  5'!$AH$28,IF($AH$28=0," "))</f>
        <v xml:space="preserve"> </v>
      </c>
      <c r="AI30" s="56" t="str">
        <f>IF($AI$28&gt;0,'Ders İçi  5'!$AI$28,IF($AI$28=0," "))</f>
        <v xml:space="preserve"> </v>
      </c>
      <c r="AJ30" s="56" t="str">
        <f>IF($AJ$28&gt;0,'Ders İçi  5'!$AJ$28,IF($AJ$28=0," "))</f>
        <v xml:space="preserve"> </v>
      </c>
      <c r="AK30" s="56" t="str">
        <f>IF($AK$28&gt;0,'Ders İçi  5'!$AK$28,IF($AK$28=0," "))</f>
        <v xml:space="preserve"> </v>
      </c>
      <c r="AL30" s="56" t="str">
        <f>IF($AL$28&gt;0,'Ders İçi  5'!$AL$28,IF($AL$28=0," "))</f>
        <v xml:space="preserve"> </v>
      </c>
      <c r="AM30" s="56" t="str">
        <f>IF($AM$28&gt;0,'Ders İçi  5'!$AM$28,IF($AM$28=0," "))</f>
        <v xml:space="preserve"> </v>
      </c>
      <c r="AN30" s="56" t="str">
        <f>IF($AN$28&gt;0,'Ders İçi  5'!$AN$28,IF($AN$28=0," "))</f>
        <v xml:space="preserve"> </v>
      </c>
      <c r="AO30" s="56" t="str">
        <f>IF($AO$28&gt;0,'Ders İçi  5'!$AO$28,IF($AO$28=0," "))</f>
        <v xml:space="preserve"> </v>
      </c>
      <c r="AP30" s="56" t="str">
        <f>IF($AP$28&gt;0,'Ders İçi  5'!$AP$28,IF($AP$28=0," "))</f>
        <v xml:space="preserve"> </v>
      </c>
      <c r="AQ30" s="56" t="str">
        <f>IF($AQ$28&gt;0,'Ders İçi  5'!$AQ$28,IF($AQ$28=0," "))</f>
        <v xml:space="preserve"> </v>
      </c>
      <c r="AR30" s="56" t="str">
        <f>IF($AR$28&gt;0,'Ders İçi  5'!$AR$28,IF($AR$28=0," "))</f>
        <v xml:space="preserve"> </v>
      </c>
      <c r="AS30" s="56" t="str">
        <f>IF($AS$28&gt;0,'Ders İçi  5'!$AS$28,IF($AS$28=0," "))</f>
        <v xml:space="preserve"> </v>
      </c>
      <c r="AT30" s="56" t="str">
        <f>IF($AT$28&gt;0,'Ders İçi  5'!$AT$28,IF($AT$28=0," "))</f>
        <v xml:space="preserve"> </v>
      </c>
      <c r="AU30" s="56" t="str">
        <f>IF($AU$28&gt;0,'Ders İçi  5'!$AU$28,IF($AU$28=0," "))</f>
        <v xml:space="preserve"> </v>
      </c>
      <c r="AV30" s="56" t="str">
        <f>IF($AV$28&gt;0,'Ders İçi  5'!$AV$28,IF($AV$28=0," "))</f>
        <v xml:space="preserve"> </v>
      </c>
      <c r="AW30" s="56" t="str">
        <f>IF($AW$28&gt;0,'Ders İçi  5'!$AW$28,IF($AW$28=0," "))</f>
        <v xml:space="preserve"> </v>
      </c>
      <c r="AX30" s="56" t="str">
        <f>IF($AX$28&gt;0,'Ders İçi  5'!$AX$28,IF($AX$28=0," "))</f>
        <v xml:space="preserve"> </v>
      </c>
    </row>
    <row r="31" spans="1:52">
      <c r="A31" s="3"/>
      <c r="B31" s="3"/>
      <c r="C31" s="3"/>
      <c r="D31" s="22"/>
      <c r="E31" s="22"/>
      <c r="F31" s="23"/>
      <c r="G31" s="23"/>
      <c r="H31" s="23"/>
      <c r="I31" s="23"/>
      <c r="J31" s="23"/>
      <c r="K31" s="23"/>
      <c r="L31" s="23"/>
      <c r="M31" s="22"/>
      <c r="N31" s="22"/>
      <c r="O31" s="22"/>
      <c r="P31" s="22"/>
      <c r="Q31" s="22"/>
      <c r="R31" s="22"/>
      <c r="S31" s="22"/>
      <c r="T31" s="3"/>
      <c r="U31" s="24"/>
      <c r="V31" s="25"/>
      <c r="W31" s="25"/>
      <c r="X31" s="25"/>
      <c r="Y31" s="25"/>
      <c r="Z31" s="25"/>
      <c r="AA31" s="25"/>
      <c r="AB31" s="25"/>
      <c r="AC31" s="25"/>
      <c r="AD31" s="3"/>
      <c r="AE31" s="25"/>
      <c r="AF31" s="25"/>
      <c r="AG31" s="22"/>
      <c r="AH31" s="22"/>
      <c r="AI31" s="22"/>
      <c r="AJ31" s="22"/>
      <c r="AK31" s="22"/>
      <c r="AL31" s="22"/>
      <c r="AM31" s="22"/>
      <c r="AN31" s="22"/>
      <c r="AO31" s="25"/>
      <c r="AP31" s="22"/>
      <c r="AQ31" s="22"/>
      <c r="AR31" s="22"/>
      <c r="AS31" s="22"/>
      <c r="AT31" s="22"/>
      <c r="AU31" s="22"/>
      <c r="AV31" s="22"/>
      <c r="AW31" s="22"/>
      <c r="AX31" s="22"/>
    </row>
    <row r="32" spans="1:52">
      <c r="A32" s="3"/>
      <c r="B32" s="26"/>
      <c r="C32" s="4"/>
      <c r="D32" s="22"/>
      <c r="E32" s="22"/>
      <c r="F32" s="23"/>
      <c r="G32" s="23"/>
      <c r="H32" s="23"/>
      <c r="I32" s="23"/>
      <c r="J32" s="23"/>
      <c r="K32" s="23"/>
      <c r="L32" s="23"/>
      <c r="M32" s="22"/>
      <c r="N32" s="22"/>
      <c r="O32" s="22"/>
      <c r="P32" s="22"/>
      <c r="Q32" s="22"/>
      <c r="R32" s="22"/>
      <c r="S32" s="22"/>
      <c r="T32" s="22"/>
      <c r="U32" s="24"/>
      <c r="V32" s="22"/>
      <c r="W32" s="22"/>
      <c r="X32" s="22"/>
      <c r="Y32" s="22"/>
      <c r="Z32" s="22"/>
      <c r="AA32" s="22"/>
      <c r="AB32" s="22"/>
      <c r="AC32" s="22"/>
      <c r="AD32" s="25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5"/>
      <c r="AP32" s="22"/>
      <c r="AQ32" s="22"/>
      <c r="AR32" s="22"/>
      <c r="AS32" s="22"/>
      <c r="AT32" s="22"/>
      <c r="AU32" s="22"/>
      <c r="AV32" s="22"/>
      <c r="AW32" s="22"/>
      <c r="AX32" s="22"/>
    </row>
    <row r="33" spans="1:87">
      <c r="A33" s="3"/>
      <c r="B33" s="4"/>
      <c r="C33" s="4"/>
      <c r="D33" s="22"/>
      <c r="E33" s="22"/>
      <c r="F33" s="23"/>
      <c r="G33" s="23"/>
      <c r="H33" s="23"/>
      <c r="I33" s="23"/>
      <c r="J33" s="23"/>
      <c r="K33" s="23"/>
      <c r="L33" s="23"/>
      <c r="M33" s="22"/>
      <c r="N33" s="22"/>
      <c r="O33" s="22"/>
      <c r="P33" s="22"/>
      <c r="Q33" s="22"/>
      <c r="R33" s="22"/>
      <c r="S33" s="22"/>
      <c r="T33" s="22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</row>
    <row r="34" spans="1:87">
      <c r="A34" s="13"/>
      <c r="B34" s="152" t="str">
        <f>'E Okuldan Kopyala Değerleri'!N14</f>
        <v>Mahmut KIZILOT</v>
      </c>
      <c r="C34" s="152"/>
      <c r="D34" s="152"/>
      <c r="E34" s="152"/>
      <c r="F34" s="37"/>
      <c r="G34" s="37"/>
      <c r="H34" s="37"/>
      <c r="I34" s="37"/>
      <c r="J34" s="37"/>
      <c r="K34" s="37"/>
      <c r="L34" s="37"/>
      <c r="M34" s="37"/>
      <c r="N34" s="14"/>
      <c r="O34" s="14"/>
      <c r="P34" s="14"/>
      <c r="Q34" s="14"/>
      <c r="R34" s="14"/>
      <c r="S34" s="14"/>
      <c r="T34" s="14"/>
      <c r="U34" s="16"/>
      <c r="V34" s="14"/>
      <c r="W34" s="14"/>
      <c r="X34" s="14"/>
      <c r="Y34" s="145" t="str">
        <f>'E Okuldan Kopyala Değerleri'!N19</f>
        <v>Okul Müdürü Adı Soyadı-Hafizoglu.Net</v>
      </c>
      <c r="Z34" s="145"/>
      <c r="AA34" s="145"/>
      <c r="AB34" s="145"/>
      <c r="AC34" s="145"/>
      <c r="AD34" s="145"/>
      <c r="AE34" s="145"/>
      <c r="AF34" s="145"/>
      <c r="AG34" s="145"/>
      <c r="AH34" s="145"/>
      <c r="AI34" s="35"/>
      <c r="AJ34" s="35"/>
      <c r="AK34" s="35"/>
      <c r="AL34" s="35"/>
      <c r="AM34" s="35"/>
      <c r="AN34" s="14"/>
      <c r="AO34" s="14"/>
      <c r="AP34" s="17"/>
      <c r="AQ34" s="17"/>
      <c r="AR34" s="17"/>
      <c r="AS34" s="17"/>
      <c r="AT34" s="17"/>
      <c r="AU34" s="17"/>
      <c r="AV34" s="17"/>
      <c r="AW34" s="17"/>
      <c r="AX34" s="17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</row>
    <row r="35" spans="1:87">
      <c r="A35" s="13"/>
      <c r="B35" s="146" t="str">
        <f>'E Okuldan Kopyala Değerleri'!N15</f>
        <v>Ders Öğretmeni</v>
      </c>
      <c r="C35" s="146"/>
      <c r="D35" s="146"/>
      <c r="E35" s="146"/>
      <c r="F35" s="37"/>
      <c r="G35" s="37"/>
      <c r="H35" s="37"/>
      <c r="I35" s="37"/>
      <c r="J35" s="37"/>
      <c r="K35" s="37"/>
      <c r="L35" s="37"/>
      <c r="M35" s="37"/>
      <c r="N35" s="14"/>
      <c r="O35" s="14"/>
      <c r="P35" s="14"/>
      <c r="Q35" s="14"/>
      <c r="R35" s="14"/>
      <c r="S35" s="14"/>
      <c r="T35" s="14"/>
      <c r="U35" s="16"/>
      <c r="V35" s="14"/>
      <c r="W35" s="14"/>
      <c r="X35" s="14"/>
      <c r="Y35" s="147" t="str">
        <f>'E Okuldan Kopyala Değerleri'!N20</f>
        <v>Okul Müdürü</v>
      </c>
      <c r="Z35" s="147"/>
      <c r="AA35" s="147"/>
      <c r="AB35" s="147"/>
      <c r="AC35" s="147"/>
      <c r="AD35" s="147"/>
      <c r="AE35" s="147"/>
      <c r="AF35" s="147"/>
      <c r="AG35" s="147"/>
      <c r="AH35" s="147"/>
      <c r="AI35" s="14"/>
      <c r="AJ35" s="14"/>
      <c r="AK35" s="14"/>
      <c r="AL35" s="14"/>
      <c r="AM35" s="14"/>
      <c r="AN35" s="14"/>
      <c r="AO35" s="14"/>
      <c r="AP35" s="17"/>
      <c r="AQ35" s="17"/>
      <c r="AR35" s="17"/>
      <c r="AS35" s="17"/>
      <c r="AT35" s="17"/>
      <c r="AU35" s="17"/>
      <c r="AV35" s="17"/>
      <c r="AW35" s="17"/>
      <c r="AX35" s="17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</row>
    <row r="36" spans="1:87">
      <c r="A36" s="3"/>
      <c r="B36" s="4"/>
      <c r="C36" s="4"/>
      <c r="D36" s="22"/>
      <c r="E36" s="22"/>
      <c r="F36" s="23"/>
      <c r="G36" s="27"/>
      <c r="H36" s="23"/>
      <c r="I36" s="23"/>
      <c r="J36" s="23"/>
      <c r="K36" s="23"/>
      <c r="L36" s="23"/>
      <c r="M36" s="22"/>
      <c r="N36" s="22"/>
      <c r="O36" s="22"/>
      <c r="P36" s="22"/>
      <c r="Q36" s="22"/>
      <c r="R36" s="22"/>
      <c r="S36" s="22"/>
      <c r="T36" s="22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</row>
    <row r="37" spans="1:8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</sheetData>
  <mergeCells count="79">
    <mergeCell ref="B35:E35"/>
    <mergeCell ref="Y35:AH35"/>
    <mergeCell ref="AP28:AP29"/>
    <mergeCell ref="AQ28:AQ29"/>
    <mergeCell ref="AR28:AR29"/>
    <mergeCell ref="AE28:AE29"/>
    <mergeCell ref="AF28:AF29"/>
    <mergeCell ref="AG28:AG29"/>
    <mergeCell ref="AH28:AH29"/>
    <mergeCell ref="Z28:Z29"/>
    <mergeCell ref="AA28:AA29"/>
    <mergeCell ref="AB28:AB29"/>
    <mergeCell ref="AC28:AC29"/>
    <mergeCell ref="S28:S29"/>
    <mergeCell ref="X28:X29"/>
    <mergeCell ref="Y28:Y29"/>
    <mergeCell ref="AX28:AX29"/>
    <mergeCell ref="B34:E34"/>
    <mergeCell ref="Y34:AH34"/>
    <mergeCell ref="AI28:AI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AD28:AD29"/>
    <mergeCell ref="J28:J29"/>
    <mergeCell ref="K28:K29"/>
    <mergeCell ref="B22:E22"/>
    <mergeCell ref="B23:E23"/>
    <mergeCell ref="R28:R29"/>
    <mergeCell ref="AV28:AV29"/>
    <mergeCell ref="AW28:AW29"/>
    <mergeCell ref="T28:T29"/>
    <mergeCell ref="U28:U29"/>
    <mergeCell ref="V28:V29"/>
    <mergeCell ref="W28:W29"/>
    <mergeCell ref="O28:O29"/>
    <mergeCell ref="P28:P29"/>
    <mergeCell ref="Q28:Q29"/>
    <mergeCell ref="L28:L29"/>
    <mergeCell ref="M28:M29"/>
    <mergeCell ref="N28:N29"/>
    <mergeCell ref="B25:E25"/>
    <mergeCell ref="B26:E26"/>
    <mergeCell ref="B27:E27"/>
    <mergeCell ref="G28:G29"/>
    <mergeCell ref="H28:H29"/>
    <mergeCell ref="I28:I29"/>
    <mergeCell ref="F28:F29"/>
    <mergeCell ref="B8:E8"/>
    <mergeCell ref="D28:E29"/>
    <mergeCell ref="B9:E9"/>
    <mergeCell ref="B10:E10"/>
    <mergeCell ref="B11:E11"/>
    <mergeCell ref="B12:E12"/>
    <mergeCell ref="B13:E13"/>
    <mergeCell ref="B19:E19"/>
    <mergeCell ref="B24:E24"/>
    <mergeCell ref="B14:E14"/>
    <mergeCell ref="B15:E15"/>
    <mergeCell ref="B16:E16"/>
    <mergeCell ref="B17:E17"/>
    <mergeCell ref="B18:E18"/>
    <mergeCell ref="B20:E20"/>
    <mergeCell ref="B21:E21"/>
    <mergeCell ref="F4:AX4"/>
    <mergeCell ref="A6:E6"/>
    <mergeCell ref="A7:E7"/>
    <mergeCell ref="A1:AX1"/>
    <mergeCell ref="B3:C3"/>
    <mergeCell ref="D3:E3"/>
    <mergeCell ref="F3:S3"/>
    <mergeCell ref="U3:W3"/>
    <mergeCell ref="X3:AI3"/>
  </mergeCells>
  <pageMargins left="0.75" right="0.75" top="1" bottom="1" header="0.5" footer="0.5"/>
  <pageSetup paperSize="9" scale="70" orientation="landscape" blackAndWhite="1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AT30"/>
  <sheetViews>
    <sheetView workbookViewId="0">
      <selection activeCell="AE14" sqref="AE14"/>
    </sheetView>
  </sheetViews>
  <sheetFormatPr defaultColWidth="3.33203125" defaultRowHeight="10.199999999999999"/>
  <cols>
    <col min="1" max="16384" width="3.33203125" style="32"/>
  </cols>
  <sheetData>
    <row r="1" spans="1:46">
      <c r="A1" s="32">
        <f>'Ders İçi  5'!F28</f>
        <v>0</v>
      </c>
      <c r="B1" s="32">
        <f>'Ders İçi  5'!G28</f>
        <v>0</v>
      </c>
      <c r="C1" s="32">
        <f>'Ders İçi  5'!H28</f>
        <v>0</v>
      </c>
      <c r="D1" s="32">
        <f>'Ders İçi  5'!I28</f>
        <v>0</v>
      </c>
      <c r="E1" s="32">
        <f>'Ders İçi  5'!J28</f>
        <v>0</v>
      </c>
      <c r="F1" s="32">
        <f>'Ders İçi  5'!K28</f>
        <v>0</v>
      </c>
      <c r="G1" s="32">
        <f>'Ders İçi  5'!L28</f>
        <v>0</v>
      </c>
      <c r="H1" s="32">
        <f>'Ders İçi  5'!M28</f>
        <v>0</v>
      </c>
      <c r="I1" s="32">
        <f>'Ders İçi  5'!N28</f>
        <v>0</v>
      </c>
      <c r="J1" s="32">
        <f>'Ders İçi  5'!O28</f>
        <v>0</v>
      </c>
      <c r="K1" s="32">
        <f>'Ders İçi  5'!P28</f>
        <v>0</v>
      </c>
      <c r="L1" s="32">
        <f>'Ders İçi  5'!Q28</f>
        <v>0</v>
      </c>
      <c r="M1" s="32">
        <f>'Ders İçi  5'!R28</f>
        <v>0</v>
      </c>
      <c r="N1" s="32">
        <f>'Ders İçi  5'!S28</f>
        <v>0</v>
      </c>
      <c r="O1" s="32">
        <f>'Ders İçi  5'!T28</f>
        <v>0</v>
      </c>
      <c r="P1" s="32">
        <f>'Ders İçi  5'!U28</f>
        <v>0</v>
      </c>
      <c r="Q1" s="32">
        <f>'Ders İçi  5'!V28</f>
        <v>0</v>
      </c>
      <c r="R1" s="32">
        <f>'Ders İçi  5'!W28</f>
        <v>0</v>
      </c>
      <c r="S1" s="32">
        <f>'Ders İçi  5'!X28</f>
        <v>0</v>
      </c>
      <c r="T1" s="32">
        <f>'Ders İçi  5'!Y28</f>
        <v>0</v>
      </c>
      <c r="U1" s="32">
        <f>'Ders İçi  5'!Z28</f>
        <v>0</v>
      </c>
      <c r="V1" s="32">
        <f>'Ders İçi  5'!AA28</f>
        <v>0</v>
      </c>
      <c r="W1" s="32">
        <f>'Ders İçi  5'!AB28</f>
        <v>0</v>
      </c>
      <c r="X1" s="32">
        <f>'Ders İçi  5'!AC28</f>
        <v>0</v>
      </c>
      <c r="Y1" s="32">
        <f>'Ders İçi  5'!AD28</f>
        <v>0</v>
      </c>
      <c r="Z1" s="32">
        <f>'Ders İçi  5'!AE28</f>
        <v>0</v>
      </c>
      <c r="AA1" s="32">
        <f>'Ders İçi  5'!AF28</f>
        <v>0</v>
      </c>
      <c r="AB1" s="32">
        <f>'Ders İçi  5'!AG28</f>
        <v>0</v>
      </c>
      <c r="AC1" s="32">
        <f>'Ders İçi  5'!AH28</f>
        <v>0</v>
      </c>
      <c r="AD1" s="32">
        <f>'Ders İçi  5'!AI28</f>
        <v>0</v>
      </c>
      <c r="AE1" s="32">
        <f>'Ders İçi  5'!AJ28</f>
        <v>0</v>
      </c>
      <c r="AF1" s="32">
        <f>'Ders İçi  5'!AK28</f>
        <v>0</v>
      </c>
      <c r="AG1" s="32">
        <f>'Ders İçi  5'!AL28</f>
        <v>0</v>
      </c>
      <c r="AH1" s="32">
        <f>'Ders İçi  5'!AM28</f>
        <v>0</v>
      </c>
      <c r="AI1" s="32">
        <f>'Ders İçi  5'!AN28</f>
        <v>0</v>
      </c>
      <c r="AJ1" s="32">
        <f>'Ders İçi  5'!AO28</f>
        <v>0</v>
      </c>
      <c r="AK1" s="32">
        <f>'Ders İçi  5'!AP28</f>
        <v>0</v>
      </c>
      <c r="AL1" s="32">
        <f>'Ders İçi  5'!AQ28</f>
        <v>0</v>
      </c>
      <c r="AM1" s="32">
        <f>'Ders İçi  5'!AR28</f>
        <v>0</v>
      </c>
      <c r="AN1" s="32">
        <f>'Ders İçi  5'!AS28</f>
        <v>0</v>
      </c>
      <c r="AO1" s="32">
        <f>'Ders İçi  5'!AT28</f>
        <v>0</v>
      </c>
      <c r="AP1" s="32">
        <f>'Ders İçi  5'!AU28</f>
        <v>0</v>
      </c>
      <c r="AQ1" s="32">
        <f>'Ders İçi  5'!AV28</f>
        <v>0</v>
      </c>
      <c r="AR1" s="32">
        <f>'Ders İçi  5'!AW28</f>
        <v>0</v>
      </c>
      <c r="AS1" s="32">
        <f>'Ders İçi  5'!AX28</f>
        <v>0</v>
      </c>
      <c r="AT1" s="33"/>
    </row>
    <row r="2" spans="1:46">
      <c r="A2" s="32" t="str">
        <f>IF(A1=100,"4",IF(A1&gt;80,"4",IF(A1&gt;60,"3",IF(A1&gt;40,"2",IF(A1&gt;20,"1",IF(A1&gt;0,0," "))))))</f>
        <v xml:space="preserve"> </v>
      </c>
      <c r="B2" s="32" t="str">
        <f t="shared" ref="B2:AS2" si="0">IF(B1=100,"4",IF(B1&gt;80,"4",IF(B1&gt;60,"3",IF(B1&gt;40,"2",IF(B1&gt;20,"1",IF(B1&gt;0,0," "))))))</f>
        <v xml:space="preserve"> </v>
      </c>
      <c r="C2" s="32" t="str">
        <f t="shared" si="0"/>
        <v xml:space="preserve"> </v>
      </c>
      <c r="D2" s="32" t="str">
        <f t="shared" si="0"/>
        <v xml:space="preserve"> </v>
      </c>
      <c r="E2" s="32" t="str">
        <f t="shared" si="0"/>
        <v xml:space="preserve"> </v>
      </c>
      <c r="F2" s="32" t="str">
        <f t="shared" si="0"/>
        <v xml:space="preserve"> </v>
      </c>
      <c r="G2" s="32" t="str">
        <f t="shared" si="0"/>
        <v xml:space="preserve"> </v>
      </c>
      <c r="H2" s="32" t="str">
        <f t="shared" si="0"/>
        <v xml:space="preserve"> </v>
      </c>
      <c r="I2" s="32" t="str">
        <f t="shared" si="0"/>
        <v xml:space="preserve"> </v>
      </c>
      <c r="J2" s="32" t="str">
        <f t="shared" si="0"/>
        <v xml:space="preserve"> </v>
      </c>
      <c r="K2" s="32" t="str">
        <f t="shared" si="0"/>
        <v xml:space="preserve"> </v>
      </c>
      <c r="L2" s="32" t="str">
        <f t="shared" si="0"/>
        <v xml:space="preserve"> </v>
      </c>
      <c r="M2" s="32" t="str">
        <f t="shared" si="0"/>
        <v xml:space="preserve"> </v>
      </c>
      <c r="N2" s="32" t="str">
        <f t="shared" si="0"/>
        <v xml:space="preserve"> </v>
      </c>
      <c r="O2" s="32" t="str">
        <f t="shared" si="0"/>
        <v xml:space="preserve"> </v>
      </c>
      <c r="P2" s="32" t="str">
        <f t="shared" si="0"/>
        <v xml:space="preserve"> </v>
      </c>
      <c r="Q2" s="32" t="str">
        <f t="shared" si="0"/>
        <v xml:space="preserve"> </v>
      </c>
      <c r="R2" s="32" t="str">
        <f t="shared" si="0"/>
        <v xml:space="preserve"> </v>
      </c>
      <c r="S2" s="32" t="str">
        <f t="shared" si="0"/>
        <v xml:space="preserve"> </v>
      </c>
      <c r="T2" s="32" t="str">
        <f t="shared" si="0"/>
        <v xml:space="preserve"> </v>
      </c>
      <c r="U2" s="32" t="str">
        <f t="shared" si="0"/>
        <v xml:space="preserve"> </v>
      </c>
      <c r="V2" s="32" t="str">
        <f t="shared" si="0"/>
        <v xml:space="preserve"> </v>
      </c>
      <c r="W2" s="32" t="str">
        <f t="shared" si="0"/>
        <v xml:space="preserve"> </v>
      </c>
      <c r="X2" s="32" t="str">
        <f t="shared" si="0"/>
        <v xml:space="preserve"> </v>
      </c>
      <c r="Y2" s="32" t="str">
        <f t="shared" si="0"/>
        <v xml:space="preserve"> </v>
      </c>
      <c r="Z2" s="32" t="str">
        <f t="shared" si="0"/>
        <v xml:space="preserve"> </v>
      </c>
      <c r="AA2" s="32" t="str">
        <f t="shared" si="0"/>
        <v xml:space="preserve"> </v>
      </c>
      <c r="AB2" s="32" t="str">
        <f t="shared" si="0"/>
        <v xml:space="preserve"> </v>
      </c>
      <c r="AC2" s="32" t="str">
        <f t="shared" si="0"/>
        <v xml:space="preserve"> </v>
      </c>
      <c r="AD2" s="32" t="str">
        <f t="shared" si="0"/>
        <v xml:space="preserve"> </v>
      </c>
      <c r="AE2" s="32" t="str">
        <f t="shared" si="0"/>
        <v xml:space="preserve"> </v>
      </c>
      <c r="AF2" s="32" t="str">
        <f t="shared" si="0"/>
        <v xml:space="preserve"> </v>
      </c>
      <c r="AG2" s="32" t="str">
        <f t="shared" si="0"/>
        <v xml:space="preserve"> </v>
      </c>
      <c r="AH2" s="32" t="str">
        <f t="shared" si="0"/>
        <v xml:space="preserve"> </v>
      </c>
      <c r="AI2" s="32" t="str">
        <f t="shared" si="0"/>
        <v xml:space="preserve"> </v>
      </c>
      <c r="AJ2" s="32" t="str">
        <f t="shared" si="0"/>
        <v xml:space="preserve"> </v>
      </c>
      <c r="AK2" s="32" t="str">
        <f t="shared" si="0"/>
        <v xml:space="preserve"> </v>
      </c>
      <c r="AL2" s="32" t="str">
        <f t="shared" si="0"/>
        <v xml:space="preserve"> </v>
      </c>
      <c r="AM2" s="32" t="str">
        <f t="shared" si="0"/>
        <v xml:space="preserve"> </v>
      </c>
      <c r="AN2" s="32" t="str">
        <f t="shared" si="0"/>
        <v xml:space="preserve"> </v>
      </c>
      <c r="AO2" s="32" t="str">
        <f t="shared" si="0"/>
        <v xml:space="preserve"> </v>
      </c>
      <c r="AP2" s="32" t="str">
        <f t="shared" si="0"/>
        <v xml:space="preserve"> </v>
      </c>
      <c r="AQ2" s="32" t="str">
        <f t="shared" si="0"/>
        <v xml:space="preserve"> </v>
      </c>
      <c r="AR2" s="32" t="str">
        <f t="shared" si="0"/>
        <v xml:space="preserve"> </v>
      </c>
      <c r="AS2" s="32" t="str">
        <f t="shared" si="0"/>
        <v xml:space="preserve"> </v>
      </c>
    </row>
    <row r="3" spans="1:46">
      <c r="A3" s="32" t="b">
        <f>IF(A1=100,20,IF(A1&gt;80,A1-80,IF(A1&gt;60,A1-60,IF(A1&gt;40,A1-40,IF(A1&gt;20,A1-20,IF(A1&gt;0,A1-0))))))</f>
        <v>0</v>
      </c>
      <c r="B3" s="32" t="b">
        <f t="shared" ref="B3:AS3" si="1">IF(B1=100,20,IF(B1&gt;80,B1-80,IF(B1&gt;60,B1-60,IF(B1&gt;40,B1-40,IF(B1&gt;20,B1-20,IF(B1&gt;0,B1-0))))))</f>
        <v>0</v>
      </c>
      <c r="C3" s="32" t="b">
        <f t="shared" si="1"/>
        <v>0</v>
      </c>
      <c r="D3" s="32" t="b">
        <f t="shared" si="1"/>
        <v>0</v>
      </c>
      <c r="E3" s="32" t="b">
        <f t="shared" si="1"/>
        <v>0</v>
      </c>
      <c r="F3" s="32" t="b">
        <f t="shared" si="1"/>
        <v>0</v>
      </c>
      <c r="G3" s="32" t="b">
        <f t="shared" si="1"/>
        <v>0</v>
      </c>
      <c r="H3" s="32" t="b">
        <f t="shared" si="1"/>
        <v>0</v>
      </c>
      <c r="I3" s="32" t="b">
        <f t="shared" si="1"/>
        <v>0</v>
      </c>
      <c r="J3" s="32" t="b">
        <f t="shared" si="1"/>
        <v>0</v>
      </c>
      <c r="K3" s="32" t="b">
        <f t="shared" si="1"/>
        <v>0</v>
      </c>
      <c r="L3" s="32" t="b">
        <f t="shared" si="1"/>
        <v>0</v>
      </c>
      <c r="M3" s="32" t="b">
        <f t="shared" si="1"/>
        <v>0</v>
      </c>
      <c r="N3" s="32" t="b">
        <f t="shared" si="1"/>
        <v>0</v>
      </c>
      <c r="O3" s="32" t="b">
        <f t="shared" si="1"/>
        <v>0</v>
      </c>
      <c r="P3" s="32" t="b">
        <f t="shared" si="1"/>
        <v>0</v>
      </c>
      <c r="Q3" s="32" t="b">
        <f t="shared" si="1"/>
        <v>0</v>
      </c>
      <c r="R3" s="32" t="b">
        <f t="shared" si="1"/>
        <v>0</v>
      </c>
      <c r="S3" s="32" t="b">
        <f t="shared" si="1"/>
        <v>0</v>
      </c>
      <c r="T3" s="32" t="b">
        <f t="shared" si="1"/>
        <v>0</v>
      </c>
      <c r="U3" s="32" t="b">
        <f t="shared" si="1"/>
        <v>0</v>
      </c>
      <c r="V3" s="32" t="b">
        <f t="shared" si="1"/>
        <v>0</v>
      </c>
      <c r="W3" s="32" t="b">
        <f t="shared" si="1"/>
        <v>0</v>
      </c>
      <c r="X3" s="32" t="b">
        <f t="shared" si="1"/>
        <v>0</v>
      </c>
      <c r="Y3" s="32" t="b">
        <f t="shared" si="1"/>
        <v>0</v>
      </c>
      <c r="Z3" s="32" t="b">
        <f t="shared" si="1"/>
        <v>0</v>
      </c>
      <c r="AA3" s="32" t="b">
        <f t="shared" si="1"/>
        <v>0</v>
      </c>
      <c r="AB3" s="32" t="b">
        <f t="shared" si="1"/>
        <v>0</v>
      </c>
      <c r="AC3" s="32" t="b">
        <f t="shared" si="1"/>
        <v>0</v>
      </c>
      <c r="AD3" s="32" t="b">
        <f t="shared" si="1"/>
        <v>0</v>
      </c>
      <c r="AE3" s="32" t="b">
        <f t="shared" si="1"/>
        <v>0</v>
      </c>
      <c r="AF3" s="32" t="b">
        <f t="shared" si="1"/>
        <v>0</v>
      </c>
      <c r="AG3" s="32" t="b">
        <f t="shared" si="1"/>
        <v>0</v>
      </c>
      <c r="AH3" s="32" t="b">
        <f t="shared" si="1"/>
        <v>0</v>
      </c>
      <c r="AI3" s="32" t="b">
        <f t="shared" si="1"/>
        <v>0</v>
      </c>
      <c r="AJ3" s="32" t="b">
        <f t="shared" si="1"/>
        <v>0</v>
      </c>
      <c r="AK3" s="32" t="b">
        <f t="shared" si="1"/>
        <v>0</v>
      </c>
      <c r="AL3" s="32" t="b">
        <f t="shared" si="1"/>
        <v>0</v>
      </c>
      <c r="AM3" s="32" t="b">
        <f t="shared" si="1"/>
        <v>0</v>
      </c>
      <c r="AN3" s="32" t="b">
        <f t="shared" si="1"/>
        <v>0</v>
      </c>
      <c r="AO3" s="32" t="b">
        <f t="shared" si="1"/>
        <v>0</v>
      </c>
      <c r="AP3" s="32" t="b">
        <f t="shared" si="1"/>
        <v>0</v>
      </c>
      <c r="AQ3" s="32" t="b">
        <f t="shared" si="1"/>
        <v>0</v>
      </c>
      <c r="AR3" s="32" t="b">
        <f t="shared" si="1"/>
        <v>0</v>
      </c>
      <c r="AS3" s="32" t="b">
        <f t="shared" si="1"/>
        <v>0</v>
      </c>
    </row>
    <row r="6" spans="1:46">
      <c r="A6" s="32" t="str">
        <f>IF(A3-0&gt;0,A2+1,A2)</f>
        <v xml:space="preserve"> </v>
      </c>
      <c r="B6" s="32" t="str">
        <f t="shared" ref="B6:AS6" si="2">IF(B3-0&gt;0,B2+1,B2)</f>
        <v xml:space="preserve"> </v>
      </c>
      <c r="C6" s="32" t="str">
        <f t="shared" si="2"/>
        <v xml:space="preserve"> </v>
      </c>
      <c r="D6" s="32" t="str">
        <f t="shared" si="2"/>
        <v xml:space="preserve"> </v>
      </c>
      <c r="E6" s="32" t="str">
        <f t="shared" si="2"/>
        <v xml:space="preserve"> </v>
      </c>
      <c r="F6" s="32" t="str">
        <f t="shared" si="2"/>
        <v xml:space="preserve"> </v>
      </c>
      <c r="G6" s="32" t="str">
        <f t="shared" si="2"/>
        <v xml:space="preserve"> </v>
      </c>
      <c r="H6" s="32" t="str">
        <f t="shared" si="2"/>
        <v xml:space="preserve"> </v>
      </c>
      <c r="I6" s="32" t="str">
        <f t="shared" si="2"/>
        <v xml:space="preserve"> </v>
      </c>
      <c r="J6" s="32" t="str">
        <f t="shared" si="2"/>
        <v xml:space="preserve"> </v>
      </c>
      <c r="K6" s="32" t="str">
        <f t="shared" si="2"/>
        <v xml:space="preserve"> </v>
      </c>
      <c r="L6" s="32" t="str">
        <f t="shared" si="2"/>
        <v xml:space="preserve"> </v>
      </c>
      <c r="M6" s="32" t="str">
        <f t="shared" si="2"/>
        <v xml:space="preserve"> </v>
      </c>
      <c r="N6" s="32" t="str">
        <f t="shared" si="2"/>
        <v xml:space="preserve"> </v>
      </c>
      <c r="O6" s="32" t="str">
        <f t="shared" si="2"/>
        <v xml:space="preserve"> </v>
      </c>
      <c r="P6" s="32" t="str">
        <f t="shared" si="2"/>
        <v xml:space="preserve"> </v>
      </c>
      <c r="Q6" s="32" t="str">
        <f t="shared" si="2"/>
        <v xml:space="preserve"> </v>
      </c>
      <c r="R6" s="32" t="str">
        <f t="shared" si="2"/>
        <v xml:space="preserve"> </v>
      </c>
      <c r="S6" s="32" t="str">
        <f t="shared" si="2"/>
        <v xml:space="preserve"> </v>
      </c>
      <c r="T6" s="32" t="str">
        <f t="shared" si="2"/>
        <v xml:space="preserve"> </v>
      </c>
      <c r="U6" s="32" t="str">
        <f t="shared" si="2"/>
        <v xml:space="preserve"> </v>
      </c>
      <c r="V6" s="32" t="str">
        <f t="shared" si="2"/>
        <v xml:space="preserve"> </v>
      </c>
      <c r="W6" s="32" t="str">
        <f t="shared" si="2"/>
        <v xml:space="preserve"> </v>
      </c>
      <c r="X6" s="32" t="str">
        <f t="shared" si="2"/>
        <v xml:space="preserve"> </v>
      </c>
      <c r="Y6" s="32" t="str">
        <f t="shared" si="2"/>
        <v xml:space="preserve"> </v>
      </c>
      <c r="Z6" s="32" t="str">
        <f t="shared" si="2"/>
        <v xml:space="preserve"> </v>
      </c>
      <c r="AA6" s="32" t="str">
        <f t="shared" si="2"/>
        <v xml:space="preserve"> </v>
      </c>
      <c r="AB6" s="32" t="str">
        <f t="shared" si="2"/>
        <v xml:space="preserve"> </v>
      </c>
      <c r="AC6" s="32" t="str">
        <f t="shared" si="2"/>
        <v xml:space="preserve"> </v>
      </c>
      <c r="AD6" s="32" t="str">
        <f t="shared" si="2"/>
        <v xml:space="preserve"> </v>
      </c>
      <c r="AE6" s="32" t="str">
        <f t="shared" si="2"/>
        <v xml:space="preserve"> </v>
      </c>
      <c r="AF6" s="32" t="str">
        <f t="shared" si="2"/>
        <v xml:space="preserve"> </v>
      </c>
      <c r="AG6" s="32" t="str">
        <f t="shared" si="2"/>
        <v xml:space="preserve"> </v>
      </c>
      <c r="AH6" s="32" t="str">
        <f t="shared" si="2"/>
        <v xml:space="preserve"> </v>
      </c>
      <c r="AI6" s="32" t="str">
        <f t="shared" si="2"/>
        <v xml:space="preserve"> </v>
      </c>
      <c r="AJ6" s="32" t="str">
        <f t="shared" si="2"/>
        <v xml:space="preserve"> </v>
      </c>
      <c r="AK6" s="32" t="str">
        <f t="shared" si="2"/>
        <v xml:space="preserve"> </v>
      </c>
      <c r="AL6" s="32" t="str">
        <f t="shared" si="2"/>
        <v xml:space="preserve"> </v>
      </c>
      <c r="AM6" s="32" t="str">
        <f t="shared" si="2"/>
        <v xml:space="preserve"> </v>
      </c>
      <c r="AN6" s="32" t="str">
        <f t="shared" si="2"/>
        <v xml:space="preserve"> </v>
      </c>
      <c r="AO6" s="32" t="str">
        <f t="shared" si="2"/>
        <v xml:space="preserve"> </v>
      </c>
      <c r="AP6" s="32" t="str">
        <f t="shared" si="2"/>
        <v xml:space="preserve"> </v>
      </c>
      <c r="AQ6" s="32" t="str">
        <f t="shared" si="2"/>
        <v xml:space="preserve"> </v>
      </c>
      <c r="AR6" s="32" t="str">
        <f t="shared" si="2"/>
        <v xml:space="preserve"> </v>
      </c>
      <c r="AS6" s="32" t="str">
        <f t="shared" si="2"/>
        <v xml:space="preserve"> </v>
      </c>
    </row>
    <row r="7" spans="1:46">
      <c r="A7" s="32" t="str">
        <f>IF(A3-1&gt;0,A2+1,A2)</f>
        <v xml:space="preserve"> </v>
      </c>
      <c r="B7" s="32" t="str">
        <f t="shared" ref="B7:AS7" si="3">IF(B3-1&gt;0,B2+1,B2)</f>
        <v xml:space="preserve"> </v>
      </c>
      <c r="C7" s="32" t="str">
        <f t="shared" si="3"/>
        <v xml:space="preserve"> </v>
      </c>
      <c r="D7" s="32" t="str">
        <f t="shared" si="3"/>
        <v xml:space="preserve"> </v>
      </c>
      <c r="E7" s="32" t="str">
        <f t="shared" si="3"/>
        <v xml:space="preserve"> </v>
      </c>
      <c r="F7" s="32" t="str">
        <f t="shared" si="3"/>
        <v xml:space="preserve"> </v>
      </c>
      <c r="G7" s="32" t="str">
        <f t="shared" si="3"/>
        <v xml:space="preserve"> </v>
      </c>
      <c r="H7" s="32" t="str">
        <f t="shared" si="3"/>
        <v xml:space="preserve"> </v>
      </c>
      <c r="I7" s="32" t="str">
        <f t="shared" si="3"/>
        <v xml:space="preserve"> </v>
      </c>
      <c r="J7" s="32" t="str">
        <f t="shared" si="3"/>
        <v xml:space="preserve"> </v>
      </c>
      <c r="K7" s="32" t="str">
        <f t="shared" si="3"/>
        <v xml:space="preserve"> </v>
      </c>
      <c r="L7" s="32" t="str">
        <f t="shared" si="3"/>
        <v xml:space="preserve"> </v>
      </c>
      <c r="M7" s="32" t="str">
        <f t="shared" si="3"/>
        <v xml:space="preserve"> </v>
      </c>
      <c r="N7" s="32" t="str">
        <f t="shared" si="3"/>
        <v xml:space="preserve"> </v>
      </c>
      <c r="O7" s="32" t="str">
        <f t="shared" si="3"/>
        <v xml:space="preserve"> </v>
      </c>
      <c r="P7" s="32" t="str">
        <f t="shared" si="3"/>
        <v xml:space="preserve"> </v>
      </c>
      <c r="Q7" s="32" t="str">
        <f t="shared" si="3"/>
        <v xml:space="preserve"> </v>
      </c>
      <c r="R7" s="32" t="str">
        <f t="shared" si="3"/>
        <v xml:space="preserve"> </v>
      </c>
      <c r="S7" s="32" t="str">
        <f t="shared" si="3"/>
        <v xml:space="preserve"> </v>
      </c>
      <c r="T7" s="32" t="str">
        <f t="shared" si="3"/>
        <v xml:space="preserve"> </v>
      </c>
      <c r="U7" s="32" t="str">
        <f t="shared" si="3"/>
        <v xml:space="preserve"> </v>
      </c>
      <c r="V7" s="32" t="str">
        <f t="shared" si="3"/>
        <v xml:space="preserve"> </v>
      </c>
      <c r="W7" s="32" t="str">
        <f t="shared" si="3"/>
        <v xml:space="preserve"> </v>
      </c>
      <c r="X7" s="32" t="str">
        <f t="shared" si="3"/>
        <v xml:space="preserve"> </v>
      </c>
      <c r="Y7" s="32" t="str">
        <f t="shared" si="3"/>
        <v xml:space="preserve"> </v>
      </c>
      <c r="Z7" s="32" t="str">
        <f t="shared" si="3"/>
        <v xml:space="preserve"> </v>
      </c>
      <c r="AA7" s="32" t="str">
        <f t="shared" si="3"/>
        <v xml:space="preserve"> </v>
      </c>
      <c r="AB7" s="32" t="str">
        <f t="shared" si="3"/>
        <v xml:space="preserve"> </v>
      </c>
      <c r="AC7" s="32" t="str">
        <f t="shared" si="3"/>
        <v xml:space="preserve"> </v>
      </c>
      <c r="AD7" s="32" t="str">
        <f t="shared" si="3"/>
        <v xml:space="preserve"> </v>
      </c>
      <c r="AE7" s="32" t="str">
        <f t="shared" si="3"/>
        <v xml:space="preserve"> </v>
      </c>
      <c r="AF7" s="32" t="str">
        <f t="shared" si="3"/>
        <v xml:space="preserve"> </v>
      </c>
      <c r="AG7" s="32" t="str">
        <f t="shared" si="3"/>
        <v xml:space="preserve"> </v>
      </c>
      <c r="AH7" s="32" t="str">
        <f t="shared" si="3"/>
        <v xml:space="preserve"> </v>
      </c>
      <c r="AI7" s="32" t="str">
        <f t="shared" si="3"/>
        <v xml:space="preserve"> </v>
      </c>
      <c r="AJ7" s="32" t="str">
        <f t="shared" si="3"/>
        <v xml:space="preserve"> </v>
      </c>
      <c r="AK7" s="32" t="str">
        <f t="shared" si="3"/>
        <v xml:space="preserve"> </v>
      </c>
      <c r="AL7" s="32" t="str">
        <f t="shared" si="3"/>
        <v xml:space="preserve"> </v>
      </c>
      <c r="AM7" s="32" t="str">
        <f t="shared" si="3"/>
        <v xml:space="preserve"> </v>
      </c>
      <c r="AN7" s="32" t="str">
        <f t="shared" si="3"/>
        <v xml:space="preserve"> </v>
      </c>
      <c r="AO7" s="32" t="str">
        <f t="shared" si="3"/>
        <v xml:space="preserve"> </v>
      </c>
      <c r="AP7" s="32" t="str">
        <f t="shared" si="3"/>
        <v xml:space="preserve"> </v>
      </c>
      <c r="AQ7" s="32" t="str">
        <f t="shared" si="3"/>
        <v xml:space="preserve"> </v>
      </c>
      <c r="AR7" s="32" t="str">
        <f t="shared" si="3"/>
        <v xml:space="preserve"> </v>
      </c>
      <c r="AS7" s="32" t="str">
        <f t="shared" si="3"/>
        <v xml:space="preserve"> </v>
      </c>
    </row>
    <row r="8" spans="1:46">
      <c r="A8" s="32" t="str">
        <f>IF(A3-2&gt;0,A2+1,A2)</f>
        <v xml:space="preserve"> </v>
      </c>
      <c r="B8" s="32" t="str">
        <f t="shared" ref="B8:AS8" si="4">IF(B3-2&gt;0,B2+1,B2)</f>
        <v xml:space="preserve"> </v>
      </c>
      <c r="C8" s="32" t="str">
        <f t="shared" si="4"/>
        <v xml:space="preserve"> </v>
      </c>
      <c r="D8" s="32" t="str">
        <f t="shared" si="4"/>
        <v xml:space="preserve"> </v>
      </c>
      <c r="E8" s="32" t="str">
        <f t="shared" si="4"/>
        <v xml:space="preserve"> </v>
      </c>
      <c r="F8" s="32" t="str">
        <f t="shared" si="4"/>
        <v xml:space="preserve"> </v>
      </c>
      <c r="G8" s="32" t="str">
        <f t="shared" si="4"/>
        <v xml:space="preserve"> </v>
      </c>
      <c r="H8" s="32" t="str">
        <f t="shared" si="4"/>
        <v xml:space="preserve"> </v>
      </c>
      <c r="I8" s="32" t="str">
        <f t="shared" si="4"/>
        <v xml:space="preserve"> </v>
      </c>
      <c r="J8" s="32" t="str">
        <f t="shared" si="4"/>
        <v xml:space="preserve"> </v>
      </c>
      <c r="K8" s="32" t="str">
        <f t="shared" si="4"/>
        <v xml:space="preserve"> </v>
      </c>
      <c r="L8" s="32" t="str">
        <f t="shared" si="4"/>
        <v xml:space="preserve"> </v>
      </c>
      <c r="M8" s="32" t="str">
        <f t="shared" si="4"/>
        <v xml:space="preserve"> </v>
      </c>
      <c r="N8" s="32" t="str">
        <f t="shared" si="4"/>
        <v xml:space="preserve"> </v>
      </c>
      <c r="O8" s="32" t="str">
        <f t="shared" si="4"/>
        <v xml:space="preserve"> </v>
      </c>
      <c r="P8" s="32" t="str">
        <f t="shared" si="4"/>
        <v xml:space="preserve"> </v>
      </c>
      <c r="Q8" s="32" t="str">
        <f t="shared" si="4"/>
        <v xml:space="preserve"> </v>
      </c>
      <c r="R8" s="32" t="str">
        <f t="shared" si="4"/>
        <v xml:space="preserve"> </v>
      </c>
      <c r="S8" s="32" t="str">
        <f t="shared" si="4"/>
        <v xml:space="preserve"> </v>
      </c>
      <c r="T8" s="32" t="str">
        <f t="shared" si="4"/>
        <v xml:space="preserve"> </v>
      </c>
      <c r="U8" s="32" t="str">
        <f t="shared" si="4"/>
        <v xml:space="preserve"> </v>
      </c>
      <c r="V8" s="32" t="str">
        <f t="shared" si="4"/>
        <v xml:space="preserve"> </v>
      </c>
      <c r="W8" s="32" t="str">
        <f t="shared" si="4"/>
        <v xml:space="preserve"> </v>
      </c>
      <c r="X8" s="32" t="str">
        <f t="shared" si="4"/>
        <v xml:space="preserve"> </v>
      </c>
      <c r="Y8" s="32" t="str">
        <f t="shared" si="4"/>
        <v xml:space="preserve"> </v>
      </c>
      <c r="Z8" s="32" t="str">
        <f t="shared" si="4"/>
        <v xml:space="preserve"> </v>
      </c>
      <c r="AA8" s="32" t="str">
        <f t="shared" si="4"/>
        <v xml:space="preserve"> </v>
      </c>
      <c r="AB8" s="32" t="str">
        <f t="shared" si="4"/>
        <v xml:space="preserve"> </v>
      </c>
      <c r="AC8" s="32" t="str">
        <f t="shared" si="4"/>
        <v xml:space="preserve"> </v>
      </c>
      <c r="AD8" s="32" t="str">
        <f t="shared" si="4"/>
        <v xml:space="preserve"> </v>
      </c>
      <c r="AE8" s="32" t="str">
        <f t="shared" si="4"/>
        <v xml:space="preserve"> </v>
      </c>
      <c r="AF8" s="32" t="str">
        <f t="shared" si="4"/>
        <v xml:space="preserve"> </v>
      </c>
      <c r="AG8" s="32" t="str">
        <f t="shared" si="4"/>
        <v xml:space="preserve"> </v>
      </c>
      <c r="AH8" s="32" t="str">
        <f t="shared" si="4"/>
        <v xml:space="preserve"> </v>
      </c>
      <c r="AI8" s="32" t="str">
        <f t="shared" si="4"/>
        <v xml:space="preserve"> </v>
      </c>
      <c r="AJ8" s="32" t="str">
        <f t="shared" si="4"/>
        <v xml:space="preserve"> </v>
      </c>
      <c r="AK8" s="32" t="str">
        <f t="shared" si="4"/>
        <v xml:space="preserve"> </v>
      </c>
      <c r="AL8" s="32" t="str">
        <f t="shared" si="4"/>
        <v xml:space="preserve"> </v>
      </c>
      <c r="AM8" s="32" t="str">
        <f t="shared" si="4"/>
        <v xml:space="preserve"> </v>
      </c>
      <c r="AN8" s="32" t="str">
        <f t="shared" si="4"/>
        <v xml:space="preserve"> </v>
      </c>
      <c r="AO8" s="32" t="str">
        <f t="shared" si="4"/>
        <v xml:space="preserve"> </v>
      </c>
      <c r="AP8" s="32" t="str">
        <f t="shared" si="4"/>
        <v xml:space="preserve"> </v>
      </c>
      <c r="AQ8" s="32" t="str">
        <f t="shared" si="4"/>
        <v xml:space="preserve"> </v>
      </c>
      <c r="AR8" s="32" t="str">
        <f t="shared" si="4"/>
        <v xml:space="preserve"> </v>
      </c>
      <c r="AS8" s="32" t="str">
        <f t="shared" si="4"/>
        <v xml:space="preserve"> </v>
      </c>
    </row>
    <row r="9" spans="1:46">
      <c r="A9" s="32" t="str">
        <f>IF(A3-13&gt;0,A2+1,A2)</f>
        <v xml:space="preserve"> </v>
      </c>
      <c r="B9" s="32" t="str">
        <f t="shared" ref="B9:AS9" si="5">IF(B3-13&gt;0,B2+1,B2)</f>
        <v xml:space="preserve"> </v>
      </c>
      <c r="C9" s="32" t="str">
        <f t="shared" si="5"/>
        <v xml:space="preserve"> </v>
      </c>
      <c r="D9" s="32" t="str">
        <f t="shared" si="5"/>
        <v xml:space="preserve"> </v>
      </c>
      <c r="E9" s="32" t="str">
        <f t="shared" si="5"/>
        <v xml:space="preserve"> </v>
      </c>
      <c r="F9" s="32" t="str">
        <f t="shared" si="5"/>
        <v xml:space="preserve"> </v>
      </c>
      <c r="G9" s="32" t="str">
        <f t="shared" si="5"/>
        <v xml:space="preserve"> </v>
      </c>
      <c r="H9" s="32" t="str">
        <f t="shared" si="5"/>
        <v xml:space="preserve"> </v>
      </c>
      <c r="I9" s="32" t="str">
        <f t="shared" si="5"/>
        <v xml:space="preserve"> </v>
      </c>
      <c r="J9" s="32" t="str">
        <f t="shared" si="5"/>
        <v xml:space="preserve"> </v>
      </c>
      <c r="K9" s="32" t="str">
        <f t="shared" si="5"/>
        <v xml:space="preserve"> </v>
      </c>
      <c r="L9" s="32" t="str">
        <f t="shared" si="5"/>
        <v xml:space="preserve"> </v>
      </c>
      <c r="M9" s="32" t="str">
        <f t="shared" si="5"/>
        <v xml:space="preserve"> </v>
      </c>
      <c r="N9" s="32" t="str">
        <f t="shared" si="5"/>
        <v xml:space="preserve"> </v>
      </c>
      <c r="O9" s="32" t="str">
        <f t="shared" si="5"/>
        <v xml:space="preserve"> </v>
      </c>
      <c r="P9" s="32" t="str">
        <f t="shared" si="5"/>
        <v xml:space="preserve"> </v>
      </c>
      <c r="Q9" s="32" t="str">
        <f t="shared" si="5"/>
        <v xml:space="preserve"> </v>
      </c>
      <c r="R9" s="32" t="str">
        <f t="shared" si="5"/>
        <v xml:space="preserve"> </v>
      </c>
      <c r="S9" s="32" t="str">
        <f t="shared" si="5"/>
        <v xml:space="preserve"> </v>
      </c>
      <c r="T9" s="32" t="str">
        <f t="shared" si="5"/>
        <v xml:space="preserve"> </v>
      </c>
      <c r="U9" s="32" t="str">
        <f t="shared" si="5"/>
        <v xml:space="preserve"> </v>
      </c>
      <c r="V9" s="32" t="str">
        <f t="shared" si="5"/>
        <v xml:space="preserve"> </v>
      </c>
      <c r="W9" s="32" t="str">
        <f t="shared" si="5"/>
        <v xml:space="preserve"> </v>
      </c>
      <c r="X9" s="32" t="str">
        <f t="shared" si="5"/>
        <v xml:space="preserve"> </v>
      </c>
      <c r="Y9" s="32" t="str">
        <f t="shared" si="5"/>
        <v xml:space="preserve"> </v>
      </c>
      <c r="Z9" s="32" t="str">
        <f t="shared" si="5"/>
        <v xml:space="preserve"> </v>
      </c>
      <c r="AA9" s="32" t="str">
        <f t="shared" si="5"/>
        <v xml:space="preserve"> </v>
      </c>
      <c r="AB9" s="32" t="str">
        <f t="shared" si="5"/>
        <v xml:space="preserve"> </v>
      </c>
      <c r="AC9" s="32" t="str">
        <f t="shared" si="5"/>
        <v xml:space="preserve"> </v>
      </c>
      <c r="AD9" s="32" t="str">
        <f t="shared" si="5"/>
        <v xml:space="preserve"> </v>
      </c>
      <c r="AE9" s="32" t="str">
        <f t="shared" si="5"/>
        <v xml:space="preserve"> </v>
      </c>
      <c r="AF9" s="32" t="str">
        <f t="shared" si="5"/>
        <v xml:space="preserve"> </v>
      </c>
      <c r="AG9" s="32" t="str">
        <f t="shared" si="5"/>
        <v xml:space="preserve"> </v>
      </c>
      <c r="AH9" s="32" t="str">
        <f t="shared" si="5"/>
        <v xml:space="preserve"> </v>
      </c>
      <c r="AI9" s="32" t="str">
        <f t="shared" si="5"/>
        <v xml:space="preserve"> </v>
      </c>
      <c r="AJ9" s="32" t="str">
        <f t="shared" si="5"/>
        <v xml:space="preserve"> </v>
      </c>
      <c r="AK9" s="32" t="str">
        <f t="shared" si="5"/>
        <v xml:space="preserve"> </v>
      </c>
      <c r="AL9" s="32" t="str">
        <f t="shared" si="5"/>
        <v xml:space="preserve"> </v>
      </c>
      <c r="AM9" s="32" t="str">
        <f t="shared" si="5"/>
        <v xml:space="preserve"> </v>
      </c>
      <c r="AN9" s="32" t="str">
        <f t="shared" si="5"/>
        <v xml:space="preserve"> </v>
      </c>
      <c r="AO9" s="32" t="str">
        <f t="shared" si="5"/>
        <v xml:space="preserve"> </v>
      </c>
      <c r="AP9" s="32" t="str">
        <f t="shared" si="5"/>
        <v xml:space="preserve"> </v>
      </c>
      <c r="AQ9" s="32" t="str">
        <f t="shared" si="5"/>
        <v xml:space="preserve"> </v>
      </c>
      <c r="AR9" s="32" t="str">
        <f t="shared" si="5"/>
        <v xml:space="preserve"> </v>
      </c>
      <c r="AS9" s="32" t="str">
        <f t="shared" si="5"/>
        <v xml:space="preserve"> </v>
      </c>
    </row>
    <row r="10" spans="1:46">
      <c r="A10" s="32" t="str">
        <f>IF(A3-4&gt;0,A2+1,A2)</f>
        <v xml:space="preserve"> </v>
      </c>
      <c r="B10" s="32" t="str">
        <f t="shared" ref="B10:AS10" si="6">IF(B3-4&gt;0,B2+1,B2)</f>
        <v xml:space="preserve"> </v>
      </c>
      <c r="C10" s="32" t="str">
        <f t="shared" si="6"/>
        <v xml:space="preserve"> </v>
      </c>
      <c r="D10" s="32" t="str">
        <f t="shared" si="6"/>
        <v xml:space="preserve"> </v>
      </c>
      <c r="E10" s="32" t="str">
        <f t="shared" si="6"/>
        <v xml:space="preserve"> </v>
      </c>
      <c r="F10" s="32" t="str">
        <f t="shared" si="6"/>
        <v xml:space="preserve"> </v>
      </c>
      <c r="G10" s="32" t="str">
        <f t="shared" si="6"/>
        <v xml:space="preserve"> </v>
      </c>
      <c r="H10" s="32" t="str">
        <f t="shared" si="6"/>
        <v xml:space="preserve"> </v>
      </c>
      <c r="I10" s="32" t="str">
        <f t="shared" si="6"/>
        <v xml:space="preserve"> </v>
      </c>
      <c r="J10" s="32" t="str">
        <f t="shared" si="6"/>
        <v xml:space="preserve"> </v>
      </c>
      <c r="K10" s="32" t="str">
        <f t="shared" si="6"/>
        <v xml:space="preserve"> </v>
      </c>
      <c r="L10" s="32" t="str">
        <f t="shared" si="6"/>
        <v xml:space="preserve"> </v>
      </c>
      <c r="M10" s="32" t="str">
        <f t="shared" si="6"/>
        <v xml:space="preserve"> </v>
      </c>
      <c r="N10" s="32" t="str">
        <f t="shared" si="6"/>
        <v xml:space="preserve"> </v>
      </c>
      <c r="O10" s="32" t="str">
        <f t="shared" si="6"/>
        <v xml:space="preserve"> </v>
      </c>
      <c r="P10" s="32" t="str">
        <f t="shared" si="6"/>
        <v xml:space="preserve"> </v>
      </c>
      <c r="Q10" s="32" t="str">
        <f t="shared" si="6"/>
        <v xml:space="preserve"> </v>
      </c>
      <c r="R10" s="32" t="str">
        <f t="shared" si="6"/>
        <v xml:space="preserve"> </v>
      </c>
      <c r="S10" s="32" t="str">
        <f t="shared" si="6"/>
        <v xml:space="preserve"> </v>
      </c>
      <c r="T10" s="32" t="str">
        <f t="shared" si="6"/>
        <v xml:space="preserve"> </v>
      </c>
      <c r="U10" s="32" t="str">
        <f t="shared" si="6"/>
        <v xml:space="preserve"> </v>
      </c>
      <c r="V10" s="32" t="str">
        <f t="shared" si="6"/>
        <v xml:space="preserve"> </v>
      </c>
      <c r="W10" s="32" t="str">
        <f t="shared" si="6"/>
        <v xml:space="preserve"> </v>
      </c>
      <c r="X10" s="32" t="str">
        <f t="shared" si="6"/>
        <v xml:space="preserve"> </v>
      </c>
      <c r="Y10" s="32" t="str">
        <f t="shared" si="6"/>
        <v xml:space="preserve"> </v>
      </c>
      <c r="Z10" s="32" t="str">
        <f t="shared" si="6"/>
        <v xml:space="preserve"> </v>
      </c>
      <c r="AA10" s="32" t="str">
        <f t="shared" si="6"/>
        <v xml:space="preserve"> </v>
      </c>
      <c r="AB10" s="32" t="str">
        <f t="shared" si="6"/>
        <v xml:space="preserve"> </v>
      </c>
      <c r="AC10" s="32" t="str">
        <f t="shared" si="6"/>
        <v xml:space="preserve"> </v>
      </c>
      <c r="AD10" s="32" t="str">
        <f t="shared" si="6"/>
        <v xml:space="preserve"> </v>
      </c>
      <c r="AE10" s="32" t="str">
        <f t="shared" si="6"/>
        <v xml:space="preserve"> </v>
      </c>
      <c r="AF10" s="32" t="str">
        <f t="shared" si="6"/>
        <v xml:space="preserve"> </v>
      </c>
      <c r="AG10" s="32" t="str">
        <f t="shared" si="6"/>
        <v xml:space="preserve"> </v>
      </c>
      <c r="AH10" s="32" t="str">
        <f t="shared" si="6"/>
        <v xml:space="preserve"> </v>
      </c>
      <c r="AI10" s="32" t="str">
        <f t="shared" si="6"/>
        <v xml:space="preserve"> </v>
      </c>
      <c r="AJ10" s="32" t="str">
        <f t="shared" si="6"/>
        <v xml:space="preserve"> </v>
      </c>
      <c r="AK10" s="32" t="str">
        <f t="shared" si="6"/>
        <v xml:space="preserve"> </v>
      </c>
      <c r="AL10" s="32" t="str">
        <f t="shared" si="6"/>
        <v xml:space="preserve"> </v>
      </c>
      <c r="AM10" s="32" t="str">
        <f t="shared" si="6"/>
        <v xml:space="preserve"> </v>
      </c>
      <c r="AN10" s="32" t="str">
        <f t="shared" si="6"/>
        <v xml:space="preserve"> </v>
      </c>
      <c r="AO10" s="32" t="str">
        <f t="shared" si="6"/>
        <v xml:space="preserve"> </v>
      </c>
      <c r="AP10" s="32" t="str">
        <f t="shared" si="6"/>
        <v xml:space="preserve"> </v>
      </c>
      <c r="AQ10" s="32" t="str">
        <f t="shared" si="6"/>
        <v xml:space="preserve"> </v>
      </c>
      <c r="AR10" s="32" t="str">
        <f t="shared" si="6"/>
        <v xml:space="preserve"> </v>
      </c>
      <c r="AS10" s="32" t="str">
        <f t="shared" si="6"/>
        <v xml:space="preserve"> </v>
      </c>
    </row>
    <row r="11" spans="1:46">
      <c r="A11" s="32" t="str">
        <f>IF(A3-17&gt;0,A2+1,A2)</f>
        <v xml:space="preserve"> </v>
      </c>
      <c r="B11" s="32" t="str">
        <f t="shared" ref="B11:AS11" si="7">IF(B3-17&gt;0,B2+1,B2)</f>
        <v xml:space="preserve"> </v>
      </c>
      <c r="C11" s="32" t="str">
        <f t="shared" si="7"/>
        <v xml:space="preserve"> </v>
      </c>
      <c r="D11" s="32" t="str">
        <f t="shared" si="7"/>
        <v xml:space="preserve"> </v>
      </c>
      <c r="E11" s="32" t="str">
        <f t="shared" si="7"/>
        <v xml:space="preserve"> </v>
      </c>
      <c r="F11" s="32" t="str">
        <f t="shared" si="7"/>
        <v xml:space="preserve"> </v>
      </c>
      <c r="G11" s="32" t="str">
        <f t="shared" si="7"/>
        <v xml:space="preserve"> </v>
      </c>
      <c r="H11" s="32" t="str">
        <f t="shared" si="7"/>
        <v xml:space="preserve"> </v>
      </c>
      <c r="I11" s="32" t="str">
        <f t="shared" si="7"/>
        <v xml:space="preserve"> </v>
      </c>
      <c r="J11" s="32" t="str">
        <f t="shared" si="7"/>
        <v xml:space="preserve"> </v>
      </c>
      <c r="K11" s="32" t="str">
        <f t="shared" si="7"/>
        <v xml:space="preserve"> </v>
      </c>
      <c r="L11" s="32" t="str">
        <f t="shared" si="7"/>
        <v xml:space="preserve"> </v>
      </c>
      <c r="M11" s="32" t="str">
        <f t="shared" si="7"/>
        <v xml:space="preserve"> </v>
      </c>
      <c r="N11" s="32" t="str">
        <f t="shared" si="7"/>
        <v xml:space="preserve"> </v>
      </c>
      <c r="O11" s="32" t="str">
        <f t="shared" si="7"/>
        <v xml:space="preserve"> </v>
      </c>
      <c r="P11" s="32" t="str">
        <f t="shared" si="7"/>
        <v xml:space="preserve"> </v>
      </c>
      <c r="Q11" s="32" t="str">
        <f t="shared" si="7"/>
        <v xml:space="preserve"> </v>
      </c>
      <c r="R11" s="32" t="str">
        <f t="shared" si="7"/>
        <v xml:space="preserve"> </v>
      </c>
      <c r="S11" s="32" t="str">
        <f t="shared" si="7"/>
        <v xml:space="preserve"> </v>
      </c>
      <c r="T11" s="32" t="str">
        <f t="shared" si="7"/>
        <v xml:space="preserve"> </v>
      </c>
      <c r="U11" s="32" t="str">
        <f t="shared" si="7"/>
        <v xml:space="preserve"> </v>
      </c>
      <c r="V11" s="32" t="str">
        <f t="shared" si="7"/>
        <v xml:space="preserve"> </v>
      </c>
      <c r="W11" s="32" t="str">
        <f t="shared" si="7"/>
        <v xml:space="preserve"> </v>
      </c>
      <c r="X11" s="32" t="str">
        <f t="shared" si="7"/>
        <v xml:space="preserve"> </v>
      </c>
      <c r="Y11" s="32" t="str">
        <f t="shared" si="7"/>
        <v xml:space="preserve"> </v>
      </c>
      <c r="Z11" s="32" t="str">
        <f t="shared" si="7"/>
        <v xml:space="preserve"> </v>
      </c>
      <c r="AA11" s="32" t="str">
        <f t="shared" si="7"/>
        <v xml:space="preserve"> </v>
      </c>
      <c r="AB11" s="32" t="str">
        <f t="shared" si="7"/>
        <v xml:space="preserve"> </v>
      </c>
      <c r="AC11" s="32" t="str">
        <f t="shared" si="7"/>
        <v xml:space="preserve"> </v>
      </c>
      <c r="AD11" s="32" t="str">
        <f t="shared" si="7"/>
        <v xml:space="preserve"> </v>
      </c>
      <c r="AE11" s="32" t="str">
        <f t="shared" si="7"/>
        <v xml:space="preserve"> </v>
      </c>
      <c r="AF11" s="32" t="str">
        <f t="shared" si="7"/>
        <v xml:space="preserve"> </v>
      </c>
      <c r="AG11" s="32" t="str">
        <f t="shared" si="7"/>
        <v xml:space="preserve"> </v>
      </c>
      <c r="AH11" s="32" t="str">
        <f t="shared" si="7"/>
        <v xml:space="preserve"> </v>
      </c>
      <c r="AI11" s="32" t="str">
        <f t="shared" si="7"/>
        <v xml:space="preserve"> </v>
      </c>
      <c r="AJ11" s="32" t="str">
        <f t="shared" si="7"/>
        <v xml:space="preserve"> </v>
      </c>
      <c r="AK11" s="32" t="str">
        <f t="shared" si="7"/>
        <v xml:space="preserve"> </v>
      </c>
      <c r="AL11" s="32" t="str">
        <f t="shared" si="7"/>
        <v xml:space="preserve"> </v>
      </c>
      <c r="AM11" s="32" t="str">
        <f t="shared" si="7"/>
        <v xml:space="preserve"> </v>
      </c>
      <c r="AN11" s="32" t="str">
        <f t="shared" si="7"/>
        <v xml:space="preserve"> </v>
      </c>
      <c r="AO11" s="32" t="str">
        <f t="shared" si="7"/>
        <v xml:space="preserve"> </v>
      </c>
      <c r="AP11" s="32" t="str">
        <f t="shared" si="7"/>
        <v xml:space="preserve"> </v>
      </c>
      <c r="AQ11" s="32" t="str">
        <f t="shared" si="7"/>
        <v xml:space="preserve"> </v>
      </c>
      <c r="AR11" s="32" t="str">
        <f t="shared" si="7"/>
        <v xml:space="preserve"> </v>
      </c>
      <c r="AS11" s="32" t="str">
        <f t="shared" si="7"/>
        <v xml:space="preserve"> </v>
      </c>
    </row>
    <row r="13" spans="1:46">
      <c r="A13" s="32" t="str">
        <f>IF(A3-6&gt;0,A2+1,A2)</f>
        <v xml:space="preserve"> </v>
      </c>
      <c r="B13" s="32" t="str">
        <f t="shared" ref="B13:AS13" si="8">IF(B3-6&gt;0,B2+1,B2)</f>
        <v xml:space="preserve"> </v>
      </c>
      <c r="C13" s="32" t="str">
        <f t="shared" si="8"/>
        <v xml:space="preserve"> </v>
      </c>
      <c r="D13" s="32" t="str">
        <f t="shared" si="8"/>
        <v xml:space="preserve"> </v>
      </c>
      <c r="E13" s="32" t="str">
        <f t="shared" si="8"/>
        <v xml:space="preserve"> </v>
      </c>
      <c r="F13" s="32" t="str">
        <f t="shared" si="8"/>
        <v xml:space="preserve"> </v>
      </c>
      <c r="G13" s="32" t="str">
        <f t="shared" si="8"/>
        <v xml:space="preserve"> </v>
      </c>
      <c r="H13" s="32" t="str">
        <f t="shared" si="8"/>
        <v xml:space="preserve"> </v>
      </c>
      <c r="I13" s="32" t="str">
        <f t="shared" si="8"/>
        <v xml:space="preserve"> </v>
      </c>
      <c r="J13" s="32" t="str">
        <f t="shared" si="8"/>
        <v xml:space="preserve"> </v>
      </c>
      <c r="K13" s="32" t="str">
        <f t="shared" si="8"/>
        <v xml:space="preserve"> </v>
      </c>
      <c r="L13" s="32" t="str">
        <f t="shared" si="8"/>
        <v xml:space="preserve"> </v>
      </c>
      <c r="M13" s="32" t="str">
        <f t="shared" si="8"/>
        <v xml:space="preserve"> </v>
      </c>
      <c r="N13" s="32" t="str">
        <f t="shared" si="8"/>
        <v xml:space="preserve"> </v>
      </c>
      <c r="O13" s="32" t="str">
        <f t="shared" si="8"/>
        <v xml:space="preserve"> </v>
      </c>
      <c r="P13" s="32" t="str">
        <f t="shared" si="8"/>
        <v xml:space="preserve"> </v>
      </c>
      <c r="Q13" s="32" t="str">
        <f t="shared" si="8"/>
        <v xml:space="preserve"> </v>
      </c>
      <c r="R13" s="32" t="str">
        <f t="shared" si="8"/>
        <v xml:space="preserve"> </v>
      </c>
      <c r="S13" s="32" t="str">
        <f t="shared" si="8"/>
        <v xml:space="preserve"> </v>
      </c>
      <c r="T13" s="32" t="str">
        <f t="shared" si="8"/>
        <v xml:space="preserve"> </v>
      </c>
      <c r="U13" s="32" t="str">
        <f t="shared" si="8"/>
        <v xml:space="preserve"> </v>
      </c>
      <c r="V13" s="32" t="str">
        <f t="shared" si="8"/>
        <v xml:space="preserve"> </v>
      </c>
      <c r="W13" s="32" t="str">
        <f t="shared" si="8"/>
        <v xml:space="preserve"> </v>
      </c>
      <c r="X13" s="32" t="str">
        <f t="shared" si="8"/>
        <v xml:space="preserve"> </v>
      </c>
      <c r="Y13" s="32" t="str">
        <f t="shared" si="8"/>
        <v xml:space="preserve"> </v>
      </c>
      <c r="Z13" s="32" t="str">
        <f t="shared" si="8"/>
        <v xml:space="preserve"> </v>
      </c>
      <c r="AA13" s="32" t="str">
        <f t="shared" si="8"/>
        <v xml:space="preserve"> </v>
      </c>
      <c r="AB13" s="32" t="str">
        <f t="shared" si="8"/>
        <v xml:space="preserve"> </v>
      </c>
      <c r="AC13" s="32" t="str">
        <f t="shared" si="8"/>
        <v xml:space="preserve"> </v>
      </c>
      <c r="AD13" s="32" t="str">
        <f t="shared" si="8"/>
        <v xml:space="preserve"> </v>
      </c>
      <c r="AE13" s="32" t="str">
        <f t="shared" si="8"/>
        <v xml:space="preserve"> </v>
      </c>
      <c r="AF13" s="32" t="str">
        <f t="shared" si="8"/>
        <v xml:space="preserve"> </v>
      </c>
      <c r="AG13" s="32" t="str">
        <f t="shared" si="8"/>
        <v xml:space="preserve"> </v>
      </c>
      <c r="AH13" s="32" t="str">
        <f t="shared" si="8"/>
        <v xml:space="preserve"> </v>
      </c>
      <c r="AI13" s="32" t="str">
        <f t="shared" si="8"/>
        <v xml:space="preserve"> </v>
      </c>
      <c r="AJ13" s="32" t="str">
        <f t="shared" si="8"/>
        <v xml:space="preserve"> </v>
      </c>
      <c r="AK13" s="32" t="str">
        <f t="shared" si="8"/>
        <v xml:space="preserve"> </v>
      </c>
      <c r="AL13" s="32" t="str">
        <f t="shared" si="8"/>
        <v xml:space="preserve"> </v>
      </c>
      <c r="AM13" s="32" t="str">
        <f t="shared" si="8"/>
        <v xml:space="preserve"> </v>
      </c>
      <c r="AN13" s="32" t="str">
        <f t="shared" si="8"/>
        <v xml:space="preserve"> </v>
      </c>
      <c r="AO13" s="32" t="str">
        <f t="shared" si="8"/>
        <v xml:space="preserve"> </v>
      </c>
      <c r="AP13" s="32" t="str">
        <f t="shared" si="8"/>
        <v xml:space="preserve"> </v>
      </c>
      <c r="AQ13" s="32" t="str">
        <f t="shared" si="8"/>
        <v xml:space="preserve"> </v>
      </c>
      <c r="AR13" s="32" t="str">
        <f t="shared" si="8"/>
        <v xml:space="preserve"> </v>
      </c>
      <c r="AS13" s="32" t="str">
        <f t="shared" si="8"/>
        <v xml:space="preserve"> </v>
      </c>
    </row>
    <row r="14" spans="1:46">
      <c r="A14" s="32" t="str">
        <f>IF(A3-7&gt;0,A2+1,A2)</f>
        <v xml:space="preserve"> </v>
      </c>
      <c r="B14" s="32" t="str">
        <f t="shared" ref="B14:AS14" si="9">IF(B3-7&gt;0,B2+1,B2)</f>
        <v xml:space="preserve"> </v>
      </c>
      <c r="C14" s="32" t="str">
        <f t="shared" si="9"/>
        <v xml:space="preserve"> </v>
      </c>
      <c r="D14" s="32" t="str">
        <f t="shared" si="9"/>
        <v xml:space="preserve"> </v>
      </c>
      <c r="E14" s="32" t="str">
        <f t="shared" si="9"/>
        <v xml:space="preserve"> </v>
      </c>
      <c r="F14" s="32" t="str">
        <f t="shared" si="9"/>
        <v xml:space="preserve"> </v>
      </c>
      <c r="G14" s="32" t="str">
        <f t="shared" si="9"/>
        <v xml:space="preserve"> </v>
      </c>
      <c r="H14" s="32" t="str">
        <f t="shared" si="9"/>
        <v xml:space="preserve"> </v>
      </c>
      <c r="I14" s="32" t="str">
        <f t="shared" si="9"/>
        <v xml:space="preserve"> </v>
      </c>
      <c r="J14" s="32" t="str">
        <f t="shared" si="9"/>
        <v xml:space="preserve"> </v>
      </c>
      <c r="K14" s="32" t="str">
        <f t="shared" si="9"/>
        <v xml:space="preserve"> </v>
      </c>
      <c r="L14" s="32" t="str">
        <f t="shared" si="9"/>
        <v xml:space="preserve"> </v>
      </c>
      <c r="M14" s="32" t="str">
        <f t="shared" si="9"/>
        <v xml:space="preserve"> </v>
      </c>
      <c r="N14" s="32" t="str">
        <f t="shared" si="9"/>
        <v xml:space="preserve"> </v>
      </c>
      <c r="O14" s="32" t="str">
        <f t="shared" si="9"/>
        <v xml:space="preserve"> </v>
      </c>
      <c r="P14" s="32" t="str">
        <f t="shared" si="9"/>
        <v xml:space="preserve"> </v>
      </c>
      <c r="Q14" s="32" t="str">
        <f t="shared" si="9"/>
        <v xml:space="preserve"> </v>
      </c>
      <c r="R14" s="32" t="str">
        <f t="shared" si="9"/>
        <v xml:space="preserve"> </v>
      </c>
      <c r="S14" s="32" t="str">
        <f t="shared" si="9"/>
        <v xml:space="preserve"> </v>
      </c>
      <c r="T14" s="32" t="str">
        <f t="shared" si="9"/>
        <v xml:space="preserve"> </v>
      </c>
      <c r="U14" s="32" t="str">
        <f t="shared" si="9"/>
        <v xml:space="preserve"> </v>
      </c>
      <c r="V14" s="32" t="str">
        <f t="shared" si="9"/>
        <v xml:space="preserve"> </v>
      </c>
      <c r="W14" s="32" t="str">
        <f t="shared" si="9"/>
        <v xml:space="preserve"> </v>
      </c>
      <c r="X14" s="32" t="str">
        <f t="shared" si="9"/>
        <v xml:space="preserve"> </v>
      </c>
      <c r="Y14" s="32" t="str">
        <f t="shared" si="9"/>
        <v xml:space="preserve"> </v>
      </c>
      <c r="Z14" s="32" t="str">
        <f t="shared" si="9"/>
        <v xml:space="preserve"> </v>
      </c>
      <c r="AA14" s="32" t="str">
        <f t="shared" si="9"/>
        <v xml:space="preserve"> </v>
      </c>
      <c r="AB14" s="32" t="str">
        <f t="shared" si="9"/>
        <v xml:space="preserve"> </v>
      </c>
      <c r="AC14" s="32" t="str">
        <f t="shared" si="9"/>
        <v xml:space="preserve"> </v>
      </c>
      <c r="AD14" s="32" t="str">
        <f t="shared" si="9"/>
        <v xml:space="preserve"> </v>
      </c>
      <c r="AE14" s="32" t="str">
        <f t="shared" si="9"/>
        <v xml:space="preserve"> </v>
      </c>
      <c r="AF14" s="32" t="str">
        <f t="shared" si="9"/>
        <v xml:space="preserve"> </v>
      </c>
      <c r="AG14" s="32" t="str">
        <f t="shared" si="9"/>
        <v xml:space="preserve"> </v>
      </c>
      <c r="AH14" s="32" t="str">
        <f t="shared" si="9"/>
        <v xml:space="preserve"> </v>
      </c>
      <c r="AI14" s="32" t="str">
        <f t="shared" si="9"/>
        <v xml:space="preserve"> </v>
      </c>
      <c r="AJ14" s="32" t="str">
        <f t="shared" si="9"/>
        <v xml:space="preserve"> </v>
      </c>
      <c r="AK14" s="32" t="str">
        <f t="shared" si="9"/>
        <v xml:space="preserve"> </v>
      </c>
      <c r="AL14" s="32" t="str">
        <f t="shared" si="9"/>
        <v xml:space="preserve"> </v>
      </c>
      <c r="AM14" s="32" t="str">
        <f t="shared" si="9"/>
        <v xml:space="preserve"> </v>
      </c>
      <c r="AN14" s="32" t="str">
        <f t="shared" si="9"/>
        <v xml:space="preserve"> </v>
      </c>
      <c r="AO14" s="32" t="str">
        <f t="shared" si="9"/>
        <v xml:space="preserve"> </v>
      </c>
      <c r="AP14" s="32" t="str">
        <f t="shared" si="9"/>
        <v xml:space="preserve"> </v>
      </c>
      <c r="AQ14" s="32" t="str">
        <f t="shared" si="9"/>
        <v xml:space="preserve"> </v>
      </c>
      <c r="AR14" s="32" t="str">
        <f t="shared" si="9"/>
        <v xml:space="preserve"> </v>
      </c>
      <c r="AS14" s="32" t="str">
        <f t="shared" si="9"/>
        <v xml:space="preserve"> </v>
      </c>
    </row>
    <row r="15" spans="1:46">
      <c r="A15" s="32" t="str">
        <f>IF(A3-8&gt;0,A2+1,A2)</f>
        <v xml:space="preserve"> </v>
      </c>
      <c r="B15" s="32" t="str">
        <f t="shared" ref="B15:AS15" si="10">IF(B3-8&gt;0,B2+1,B2)</f>
        <v xml:space="preserve"> </v>
      </c>
      <c r="C15" s="32" t="str">
        <f t="shared" si="10"/>
        <v xml:space="preserve"> </v>
      </c>
      <c r="D15" s="32" t="str">
        <f t="shared" si="10"/>
        <v xml:space="preserve"> </v>
      </c>
      <c r="E15" s="32" t="str">
        <f t="shared" si="10"/>
        <v xml:space="preserve"> </v>
      </c>
      <c r="F15" s="32" t="str">
        <f t="shared" si="10"/>
        <v xml:space="preserve"> </v>
      </c>
      <c r="G15" s="32" t="str">
        <f t="shared" si="10"/>
        <v xml:space="preserve"> </v>
      </c>
      <c r="H15" s="32" t="str">
        <f t="shared" si="10"/>
        <v xml:space="preserve"> </v>
      </c>
      <c r="I15" s="32" t="str">
        <f t="shared" si="10"/>
        <v xml:space="preserve"> </v>
      </c>
      <c r="J15" s="32" t="str">
        <f t="shared" si="10"/>
        <v xml:space="preserve"> </v>
      </c>
      <c r="K15" s="32" t="str">
        <f t="shared" si="10"/>
        <v xml:space="preserve"> </v>
      </c>
      <c r="L15" s="32" t="str">
        <f t="shared" si="10"/>
        <v xml:space="preserve"> </v>
      </c>
      <c r="M15" s="32" t="str">
        <f t="shared" si="10"/>
        <v xml:space="preserve"> </v>
      </c>
      <c r="N15" s="32" t="str">
        <f t="shared" si="10"/>
        <v xml:space="preserve"> </v>
      </c>
      <c r="O15" s="32" t="str">
        <f t="shared" si="10"/>
        <v xml:space="preserve"> </v>
      </c>
      <c r="P15" s="32" t="str">
        <f t="shared" si="10"/>
        <v xml:space="preserve"> </v>
      </c>
      <c r="Q15" s="32" t="str">
        <f t="shared" si="10"/>
        <v xml:space="preserve"> </v>
      </c>
      <c r="R15" s="32" t="str">
        <f t="shared" si="10"/>
        <v xml:space="preserve"> </v>
      </c>
      <c r="S15" s="32" t="str">
        <f t="shared" si="10"/>
        <v xml:space="preserve"> </v>
      </c>
      <c r="T15" s="32" t="str">
        <f t="shared" si="10"/>
        <v xml:space="preserve"> </v>
      </c>
      <c r="U15" s="32" t="str">
        <f t="shared" si="10"/>
        <v xml:space="preserve"> </v>
      </c>
      <c r="V15" s="32" t="str">
        <f t="shared" si="10"/>
        <v xml:space="preserve"> </v>
      </c>
      <c r="W15" s="32" t="str">
        <f t="shared" si="10"/>
        <v xml:space="preserve"> </v>
      </c>
      <c r="X15" s="32" t="str">
        <f t="shared" si="10"/>
        <v xml:space="preserve"> </v>
      </c>
      <c r="Y15" s="32" t="str">
        <f t="shared" si="10"/>
        <v xml:space="preserve"> </v>
      </c>
      <c r="Z15" s="32" t="str">
        <f t="shared" si="10"/>
        <v xml:space="preserve"> </v>
      </c>
      <c r="AA15" s="32" t="str">
        <f t="shared" si="10"/>
        <v xml:space="preserve"> </v>
      </c>
      <c r="AB15" s="32" t="str">
        <f t="shared" si="10"/>
        <v xml:space="preserve"> </v>
      </c>
      <c r="AC15" s="32" t="str">
        <f t="shared" si="10"/>
        <v xml:space="preserve"> </v>
      </c>
      <c r="AD15" s="32" t="str">
        <f t="shared" si="10"/>
        <v xml:space="preserve"> </v>
      </c>
      <c r="AE15" s="32" t="str">
        <f t="shared" si="10"/>
        <v xml:space="preserve"> </v>
      </c>
      <c r="AF15" s="32" t="str">
        <f t="shared" si="10"/>
        <v xml:space="preserve"> </v>
      </c>
      <c r="AG15" s="32" t="str">
        <f t="shared" si="10"/>
        <v xml:space="preserve"> </v>
      </c>
      <c r="AH15" s="32" t="str">
        <f t="shared" si="10"/>
        <v xml:space="preserve"> </v>
      </c>
      <c r="AI15" s="32" t="str">
        <f t="shared" si="10"/>
        <v xml:space="preserve"> </v>
      </c>
      <c r="AJ15" s="32" t="str">
        <f t="shared" si="10"/>
        <v xml:space="preserve"> </v>
      </c>
      <c r="AK15" s="32" t="str">
        <f t="shared" si="10"/>
        <v xml:space="preserve"> </v>
      </c>
      <c r="AL15" s="32" t="str">
        <f t="shared" si="10"/>
        <v xml:space="preserve"> </v>
      </c>
      <c r="AM15" s="32" t="str">
        <f t="shared" si="10"/>
        <v xml:space="preserve"> </v>
      </c>
      <c r="AN15" s="32" t="str">
        <f t="shared" si="10"/>
        <v xml:space="preserve"> </v>
      </c>
      <c r="AO15" s="32" t="str">
        <f t="shared" si="10"/>
        <v xml:space="preserve"> </v>
      </c>
      <c r="AP15" s="32" t="str">
        <f t="shared" si="10"/>
        <v xml:space="preserve"> </v>
      </c>
      <c r="AQ15" s="32" t="str">
        <f t="shared" si="10"/>
        <v xml:space="preserve"> </v>
      </c>
      <c r="AR15" s="32" t="str">
        <f t="shared" si="10"/>
        <v xml:space="preserve"> </v>
      </c>
      <c r="AS15" s="32" t="str">
        <f t="shared" si="10"/>
        <v xml:space="preserve"> </v>
      </c>
    </row>
    <row r="16" spans="1:46">
      <c r="A16" s="32" t="str">
        <f>IF(A3-9&gt;0,A2+1,A2)</f>
        <v xml:space="preserve"> </v>
      </c>
      <c r="B16" s="32" t="str">
        <f t="shared" ref="B16:AS16" si="11">IF(B3-9&gt;0,B2+1,B2)</f>
        <v xml:space="preserve"> </v>
      </c>
      <c r="C16" s="32" t="str">
        <f t="shared" si="11"/>
        <v xml:space="preserve"> </v>
      </c>
      <c r="D16" s="32" t="str">
        <f t="shared" si="11"/>
        <v xml:space="preserve"> </v>
      </c>
      <c r="E16" s="32" t="str">
        <f t="shared" si="11"/>
        <v xml:space="preserve"> </v>
      </c>
      <c r="F16" s="32" t="str">
        <f t="shared" si="11"/>
        <v xml:space="preserve"> </v>
      </c>
      <c r="G16" s="32" t="str">
        <f t="shared" si="11"/>
        <v xml:space="preserve"> </v>
      </c>
      <c r="H16" s="32" t="str">
        <f t="shared" si="11"/>
        <v xml:space="preserve"> </v>
      </c>
      <c r="I16" s="32" t="str">
        <f t="shared" si="11"/>
        <v xml:space="preserve"> </v>
      </c>
      <c r="J16" s="32" t="str">
        <f t="shared" si="11"/>
        <v xml:space="preserve"> </v>
      </c>
      <c r="K16" s="32" t="str">
        <f t="shared" si="11"/>
        <v xml:space="preserve"> </v>
      </c>
      <c r="L16" s="32" t="str">
        <f t="shared" si="11"/>
        <v xml:space="preserve"> </v>
      </c>
      <c r="M16" s="32" t="str">
        <f t="shared" si="11"/>
        <v xml:space="preserve"> </v>
      </c>
      <c r="N16" s="32" t="str">
        <f t="shared" si="11"/>
        <v xml:space="preserve"> </v>
      </c>
      <c r="O16" s="32" t="str">
        <f t="shared" si="11"/>
        <v xml:space="preserve"> </v>
      </c>
      <c r="P16" s="32" t="str">
        <f t="shared" si="11"/>
        <v xml:space="preserve"> </v>
      </c>
      <c r="Q16" s="32" t="str">
        <f t="shared" si="11"/>
        <v xml:space="preserve"> </v>
      </c>
      <c r="R16" s="32" t="str">
        <f t="shared" si="11"/>
        <v xml:space="preserve"> </v>
      </c>
      <c r="S16" s="32" t="str">
        <f t="shared" si="11"/>
        <v xml:space="preserve"> </v>
      </c>
      <c r="T16" s="32" t="str">
        <f t="shared" si="11"/>
        <v xml:space="preserve"> </v>
      </c>
      <c r="U16" s="32" t="str">
        <f t="shared" si="11"/>
        <v xml:space="preserve"> </v>
      </c>
      <c r="V16" s="32" t="str">
        <f t="shared" si="11"/>
        <v xml:space="preserve"> </v>
      </c>
      <c r="W16" s="32" t="str">
        <f t="shared" si="11"/>
        <v xml:space="preserve"> </v>
      </c>
      <c r="X16" s="32" t="str">
        <f t="shared" si="11"/>
        <v xml:space="preserve"> </v>
      </c>
      <c r="Y16" s="32" t="str">
        <f t="shared" si="11"/>
        <v xml:space="preserve"> </v>
      </c>
      <c r="Z16" s="32" t="str">
        <f t="shared" si="11"/>
        <v xml:space="preserve"> </v>
      </c>
      <c r="AA16" s="32" t="str">
        <f t="shared" si="11"/>
        <v xml:space="preserve"> </v>
      </c>
      <c r="AB16" s="32" t="str">
        <f t="shared" si="11"/>
        <v xml:space="preserve"> </v>
      </c>
      <c r="AC16" s="32" t="str">
        <f t="shared" si="11"/>
        <v xml:space="preserve"> </v>
      </c>
      <c r="AD16" s="32" t="str">
        <f t="shared" si="11"/>
        <v xml:space="preserve"> </v>
      </c>
      <c r="AE16" s="32" t="str">
        <f t="shared" si="11"/>
        <v xml:space="preserve"> </v>
      </c>
      <c r="AF16" s="32" t="str">
        <f t="shared" si="11"/>
        <v xml:space="preserve"> </v>
      </c>
      <c r="AG16" s="32" t="str">
        <f t="shared" si="11"/>
        <v xml:space="preserve"> </v>
      </c>
      <c r="AH16" s="32" t="str">
        <f t="shared" si="11"/>
        <v xml:space="preserve"> </v>
      </c>
      <c r="AI16" s="32" t="str">
        <f t="shared" si="11"/>
        <v xml:space="preserve"> </v>
      </c>
      <c r="AJ16" s="32" t="str">
        <f t="shared" si="11"/>
        <v xml:space="preserve"> </v>
      </c>
      <c r="AK16" s="32" t="str">
        <f t="shared" si="11"/>
        <v xml:space="preserve"> </v>
      </c>
      <c r="AL16" s="32" t="str">
        <f t="shared" si="11"/>
        <v xml:space="preserve"> </v>
      </c>
      <c r="AM16" s="32" t="str">
        <f t="shared" si="11"/>
        <v xml:space="preserve"> </v>
      </c>
      <c r="AN16" s="32" t="str">
        <f t="shared" si="11"/>
        <v xml:space="preserve"> </v>
      </c>
      <c r="AO16" s="32" t="str">
        <f t="shared" si="11"/>
        <v xml:space="preserve"> </v>
      </c>
      <c r="AP16" s="32" t="str">
        <f t="shared" si="11"/>
        <v xml:space="preserve"> </v>
      </c>
      <c r="AQ16" s="32" t="str">
        <f t="shared" si="11"/>
        <v xml:space="preserve"> </v>
      </c>
      <c r="AR16" s="32" t="str">
        <f t="shared" si="11"/>
        <v xml:space="preserve"> </v>
      </c>
      <c r="AS16" s="32" t="str">
        <f t="shared" si="11"/>
        <v xml:space="preserve"> </v>
      </c>
    </row>
    <row r="17" spans="1:45">
      <c r="A17" s="32" t="str">
        <f>IF(A3-10&gt;0,A2+1,A2)</f>
        <v xml:space="preserve"> </v>
      </c>
      <c r="B17" s="32" t="str">
        <f t="shared" ref="B17:AS17" si="12">IF(B3-10&gt;0,B2+1,B2)</f>
        <v xml:space="preserve"> </v>
      </c>
      <c r="C17" s="32" t="str">
        <f t="shared" si="12"/>
        <v xml:space="preserve"> </v>
      </c>
      <c r="D17" s="32" t="str">
        <f t="shared" si="12"/>
        <v xml:space="preserve"> </v>
      </c>
      <c r="E17" s="32" t="str">
        <f t="shared" si="12"/>
        <v xml:space="preserve"> </v>
      </c>
      <c r="F17" s="32" t="str">
        <f t="shared" si="12"/>
        <v xml:space="preserve"> </v>
      </c>
      <c r="G17" s="32" t="str">
        <f t="shared" si="12"/>
        <v xml:space="preserve"> </v>
      </c>
      <c r="H17" s="32" t="str">
        <f t="shared" si="12"/>
        <v xml:space="preserve"> </v>
      </c>
      <c r="I17" s="32" t="str">
        <f t="shared" si="12"/>
        <v xml:space="preserve"> </v>
      </c>
      <c r="J17" s="32" t="str">
        <f t="shared" si="12"/>
        <v xml:space="preserve"> </v>
      </c>
      <c r="K17" s="32" t="str">
        <f t="shared" si="12"/>
        <v xml:space="preserve"> </v>
      </c>
      <c r="L17" s="32" t="str">
        <f t="shared" si="12"/>
        <v xml:space="preserve"> </v>
      </c>
      <c r="M17" s="32" t="str">
        <f t="shared" si="12"/>
        <v xml:space="preserve"> </v>
      </c>
      <c r="N17" s="32" t="str">
        <f t="shared" si="12"/>
        <v xml:space="preserve"> </v>
      </c>
      <c r="O17" s="32" t="str">
        <f t="shared" si="12"/>
        <v xml:space="preserve"> </v>
      </c>
      <c r="P17" s="32" t="str">
        <f t="shared" si="12"/>
        <v xml:space="preserve"> </v>
      </c>
      <c r="Q17" s="32" t="str">
        <f t="shared" si="12"/>
        <v xml:space="preserve"> </v>
      </c>
      <c r="R17" s="32" t="str">
        <f t="shared" si="12"/>
        <v xml:space="preserve"> </v>
      </c>
      <c r="S17" s="32" t="str">
        <f t="shared" si="12"/>
        <v xml:space="preserve"> </v>
      </c>
      <c r="T17" s="32" t="str">
        <f t="shared" si="12"/>
        <v xml:space="preserve"> </v>
      </c>
      <c r="U17" s="32" t="str">
        <f t="shared" si="12"/>
        <v xml:space="preserve"> </v>
      </c>
      <c r="V17" s="32" t="str">
        <f t="shared" si="12"/>
        <v xml:space="preserve"> </v>
      </c>
      <c r="W17" s="32" t="str">
        <f t="shared" si="12"/>
        <v xml:space="preserve"> </v>
      </c>
      <c r="X17" s="32" t="str">
        <f t="shared" si="12"/>
        <v xml:space="preserve"> </v>
      </c>
      <c r="Y17" s="32" t="str">
        <f t="shared" si="12"/>
        <v xml:space="preserve"> </v>
      </c>
      <c r="Z17" s="32" t="str">
        <f t="shared" si="12"/>
        <v xml:space="preserve"> </v>
      </c>
      <c r="AA17" s="32" t="str">
        <f t="shared" si="12"/>
        <v xml:space="preserve"> </v>
      </c>
      <c r="AB17" s="32" t="str">
        <f t="shared" si="12"/>
        <v xml:space="preserve"> </v>
      </c>
      <c r="AC17" s="32" t="str">
        <f t="shared" si="12"/>
        <v xml:space="preserve"> </v>
      </c>
      <c r="AD17" s="32" t="str">
        <f t="shared" si="12"/>
        <v xml:space="preserve"> </v>
      </c>
      <c r="AE17" s="32" t="str">
        <f t="shared" si="12"/>
        <v xml:space="preserve"> </v>
      </c>
      <c r="AF17" s="32" t="str">
        <f t="shared" si="12"/>
        <v xml:space="preserve"> </v>
      </c>
      <c r="AG17" s="32" t="str">
        <f t="shared" si="12"/>
        <v xml:space="preserve"> </v>
      </c>
      <c r="AH17" s="32" t="str">
        <f t="shared" si="12"/>
        <v xml:space="preserve"> </v>
      </c>
      <c r="AI17" s="32" t="str">
        <f t="shared" si="12"/>
        <v xml:space="preserve"> </v>
      </c>
      <c r="AJ17" s="32" t="str">
        <f t="shared" si="12"/>
        <v xml:space="preserve"> </v>
      </c>
      <c r="AK17" s="32" t="str">
        <f t="shared" si="12"/>
        <v xml:space="preserve"> </v>
      </c>
      <c r="AL17" s="32" t="str">
        <f t="shared" si="12"/>
        <v xml:space="preserve"> </v>
      </c>
      <c r="AM17" s="32" t="str">
        <f t="shared" si="12"/>
        <v xml:space="preserve"> </v>
      </c>
      <c r="AN17" s="32" t="str">
        <f t="shared" si="12"/>
        <v xml:space="preserve"> </v>
      </c>
      <c r="AO17" s="32" t="str">
        <f t="shared" si="12"/>
        <v xml:space="preserve"> </v>
      </c>
      <c r="AP17" s="32" t="str">
        <f t="shared" si="12"/>
        <v xml:space="preserve"> </v>
      </c>
      <c r="AQ17" s="32" t="str">
        <f t="shared" si="12"/>
        <v xml:space="preserve"> </v>
      </c>
      <c r="AR17" s="32" t="str">
        <f t="shared" si="12"/>
        <v xml:space="preserve"> </v>
      </c>
      <c r="AS17" s="32" t="str">
        <f t="shared" si="12"/>
        <v xml:space="preserve"> </v>
      </c>
    </row>
    <row r="18" spans="1:45">
      <c r="A18" s="32" t="str">
        <f>IF(A3-19&gt;0,A2+1,A2)</f>
        <v xml:space="preserve"> </v>
      </c>
      <c r="B18" s="32" t="str">
        <f t="shared" ref="B18:AS18" si="13">IF(B3-19&gt;0,B2+1,B2)</f>
        <v xml:space="preserve"> </v>
      </c>
      <c r="C18" s="32" t="str">
        <f t="shared" si="13"/>
        <v xml:space="preserve"> </v>
      </c>
      <c r="D18" s="32" t="str">
        <f t="shared" si="13"/>
        <v xml:space="preserve"> </v>
      </c>
      <c r="E18" s="32" t="str">
        <f t="shared" si="13"/>
        <v xml:space="preserve"> </v>
      </c>
      <c r="F18" s="32" t="str">
        <f t="shared" si="13"/>
        <v xml:space="preserve"> </v>
      </c>
      <c r="G18" s="32" t="str">
        <f t="shared" si="13"/>
        <v xml:space="preserve"> </v>
      </c>
      <c r="H18" s="32" t="str">
        <f t="shared" si="13"/>
        <v xml:space="preserve"> </v>
      </c>
      <c r="I18" s="32" t="str">
        <f t="shared" si="13"/>
        <v xml:space="preserve"> </v>
      </c>
      <c r="J18" s="32" t="str">
        <f t="shared" si="13"/>
        <v xml:space="preserve"> </v>
      </c>
      <c r="K18" s="32" t="str">
        <f t="shared" si="13"/>
        <v xml:space="preserve"> </v>
      </c>
      <c r="L18" s="32" t="str">
        <f t="shared" si="13"/>
        <v xml:space="preserve"> </v>
      </c>
      <c r="M18" s="32" t="str">
        <f t="shared" si="13"/>
        <v xml:space="preserve"> </v>
      </c>
      <c r="N18" s="32" t="str">
        <f t="shared" si="13"/>
        <v xml:space="preserve"> </v>
      </c>
      <c r="O18" s="32" t="str">
        <f t="shared" si="13"/>
        <v xml:space="preserve"> </v>
      </c>
      <c r="P18" s="32" t="str">
        <f t="shared" si="13"/>
        <v xml:space="preserve"> </v>
      </c>
      <c r="Q18" s="32" t="str">
        <f t="shared" si="13"/>
        <v xml:space="preserve"> </v>
      </c>
      <c r="R18" s="32" t="str">
        <f t="shared" si="13"/>
        <v xml:space="preserve"> </v>
      </c>
      <c r="S18" s="32" t="str">
        <f t="shared" si="13"/>
        <v xml:space="preserve"> </v>
      </c>
      <c r="T18" s="32" t="str">
        <f t="shared" si="13"/>
        <v xml:space="preserve"> </v>
      </c>
      <c r="U18" s="32" t="str">
        <f t="shared" si="13"/>
        <v xml:space="preserve"> </v>
      </c>
      <c r="V18" s="32" t="str">
        <f t="shared" si="13"/>
        <v xml:space="preserve"> </v>
      </c>
      <c r="W18" s="32" t="str">
        <f t="shared" si="13"/>
        <v xml:space="preserve"> </v>
      </c>
      <c r="X18" s="32" t="str">
        <f t="shared" si="13"/>
        <v xml:space="preserve"> </v>
      </c>
      <c r="Y18" s="32" t="str">
        <f t="shared" si="13"/>
        <v xml:space="preserve"> </v>
      </c>
      <c r="Z18" s="32" t="str">
        <f t="shared" si="13"/>
        <v xml:space="preserve"> </v>
      </c>
      <c r="AA18" s="32" t="str">
        <f t="shared" si="13"/>
        <v xml:space="preserve"> </v>
      </c>
      <c r="AB18" s="32" t="str">
        <f t="shared" si="13"/>
        <v xml:space="preserve"> </v>
      </c>
      <c r="AC18" s="32" t="str">
        <f t="shared" si="13"/>
        <v xml:space="preserve"> </v>
      </c>
      <c r="AD18" s="32" t="str">
        <f t="shared" si="13"/>
        <v xml:space="preserve"> </v>
      </c>
      <c r="AE18" s="32" t="str">
        <f t="shared" si="13"/>
        <v xml:space="preserve"> </v>
      </c>
      <c r="AF18" s="32" t="str">
        <f t="shared" si="13"/>
        <v xml:space="preserve"> </v>
      </c>
      <c r="AG18" s="32" t="str">
        <f t="shared" si="13"/>
        <v xml:space="preserve"> </v>
      </c>
      <c r="AH18" s="32" t="str">
        <f t="shared" si="13"/>
        <v xml:space="preserve"> </v>
      </c>
      <c r="AI18" s="32" t="str">
        <f t="shared" si="13"/>
        <v xml:space="preserve"> </v>
      </c>
      <c r="AJ18" s="32" t="str">
        <f t="shared" si="13"/>
        <v xml:space="preserve"> </v>
      </c>
      <c r="AK18" s="32" t="str">
        <f t="shared" si="13"/>
        <v xml:space="preserve"> </v>
      </c>
      <c r="AL18" s="32" t="str">
        <f t="shared" si="13"/>
        <v xml:space="preserve"> </v>
      </c>
      <c r="AM18" s="32" t="str">
        <f t="shared" si="13"/>
        <v xml:space="preserve"> </v>
      </c>
      <c r="AN18" s="32" t="str">
        <f t="shared" si="13"/>
        <v xml:space="preserve"> </v>
      </c>
      <c r="AO18" s="32" t="str">
        <f t="shared" si="13"/>
        <v xml:space="preserve"> </v>
      </c>
      <c r="AP18" s="32" t="str">
        <f t="shared" si="13"/>
        <v xml:space="preserve"> </v>
      </c>
      <c r="AQ18" s="32" t="str">
        <f t="shared" si="13"/>
        <v xml:space="preserve"> </v>
      </c>
      <c r="AR18" s="32" t="str">
        <f t="shared" si="13"/>
        <v xml:space="preserve"> </v>
      </c>
      <c r="AS18" s="32" t="str">
        <f t="shared" si="13"/>
        <v xml:space="preserve"> </v>
      </c>
    </row>
    <row r="20" spans="1:45">
      <c r="A20" s="32" t="str">
        <f>IF(A3-12&gt;0,A2+1,A2)</f>
        <v xml:space="preserve"> </v>
      </c>
      <c r="B20" s="32" t="str">
        <f t="shared" ref="B20:AS20" si="14">IF(B3-12&gt;0,B2+1,B2)</f>
        <v xml:space="preserve"> </v>
      </c>
      <c r="C20" s="32" t="str">
        <f t="shared" si="14"/>
        <v xml:space="preserve"> </v>
      </c>
      <c r="D20" s="32" t="str">
        <f t="shared" si="14"/>
        <v xml:space="preserve"> </v>
      </c>
      <c r="E20" s="32" t="str">
        <f t="shared" si="14"/>
        <v xml:space="preserve"> </v>
      </c>
      <c r="F20" s="32" t="str">
        <f t="shared" si="14"/>
        <v xml:space="preserve"> </v>
      </c>
      <c r="G20" s="32" t="str">
        <f t="shared" si="14"/>
        <v xml:space="preserve"> </v>
      </c>
      <c r="H20" s="32" t="str">
        <f t="shared" si="14"/>
        <v xml:space="preserve"> </v>
      </c>
      <c r="I20" s="32" t="str">
        <f t="shared" si="14"/>
        <v xml:space="preserve"> </v>
      </c>
      <c r="J20" s="32" t="str">
        <f t="shared" si="14"/>
        <v xml:space="preserve"> </v>
      </c>
      <c r="K20" s="32" t="str">
        <f t="shared" si="14"/>
        <v xml:space="preserve"> </v>
      </c>
      <c r="L20" s="32" t="str">
        <f t="shared" si="14"/>
        <v xml:space="preserve"> </v>
      </c>
      <c r="M20" s="32" t="str">
        <f t="shared" si="14"/>
        <v xml:space="preserve"> </v>
      </c>
      <c r="N20" s="32" t="str">
        <f t="shared" si="14"/>
        <v xml:space="preserve"> </v>
      </c>
      <c r="O20" s="32" t="str">
        <f t="shared" si="14"/>
        <v xml:space="preserve"> </v>
      </c>
      <c r="P20" s="32" t="str">
        <f t="shared" si="14"/>
        <v xml:space="preserve"> </v>
      </c>
      <c r="Q20" s="32" t="str">
        <f t="shared" si="14"/>
        <v xml:space="preserve"> </v>
      </c>
      <c r="R20" s="32" t="str">
        <f t="shared" si="14"/>
        <v xml:space="preserve"> </v>
      </c>
      <c r="S20" s="32" t="str">
        <f t="shared" si="14"/>
        <v xml:space="preserve"> </v>
      </c>
      <c r="T20" s="32" t="str">
        <f t="shared" si="14"/>
        <v xml:space="preserve"> </v>
      </c>
      <c r="U20" s="32" t="str">
        <f t="shared" si="14"/>
        <v xml:space="preserve"> </v>
      </c>
      <c r="V20" s="32" t="str">
        <f t="shared" si="14"/>
        <v xml:space="preserve"> </v>
      </c>
      <c r="W20" s="32" t="str">
        <f t="shared" si="14"/>
        <v xml:space="preserve"> </v>
      </c>
      <c r="X20" s="32" t="str">
        <f t="shared" si="14"/>
        <v xml:space="preserve"> </v>
      </c>
      <c r="Y20" s="32" t="str">
        <f t="shared" si="14"/>
        <v xml:space="preserve"> </v>
      </c>
      <c r="Z20" s="32" t="str">
        <f t="shared" si="14"/>
        <v xml:space="preserve"> </v>
      </c>
      <c r="AA20" s="32" t="str">
        <f t="shared" si="14"/>
        <v xml:space="preserve"> </v>
      </c>
      <c r="AB20" s="32" t="str">
        <f t="shared" si="14"/>
        <v xml:space="preserve"> </v>
      </c>
      <c r="AC20" s="32" t="str">
        <f t="shared" si="14"/>
        <v xml:space="preserve"> </v>
      </c>
      <c r="AD20" s="32" t="str">
        <f t="shared" si="14"/>
        <v xml:space="preserve"> </v>
      </c>
      <c r="AE20" s="32" t="str">
        <f t="shared" si="14"/>
        <v xml:space="preserve"> </v>
      </c>
      <c r="AF20" s="32" t="str">
        <f t="shared" si="14"/>
        <v xml:space="preserve"> </v>
      </c>
      <c r="AG20" s="32" t="str">
        <f t="shared" si="14"/>
        <v xml:space="preserve"> </v>
      </c>
      <c r="AH20" s="32" t="str">
        <f t="shared" si="14"/>
        <v xml:space="preserve"> </v>
      </c>
      <c r="AI20" s="32" t="str">
        <f t="shared" si="14"/>
        <v xml:space="preserve"> </v>
      </c>
      <c r="AJ20" s="32" t="str">
        <f t="shared" si="14"/>
        <v xml:space="preserve"> </v>
      </c>
      <c r="AK20" s="32" t="str">
        <f t="shared" si="14"/>
        <v xml:space="preserve"> </v>
      </c>
      <c r="AL20" s="32" t="str">
        <f t="shared" si="14"/>
        <v xml:space="preserve"> </v>
      </c>
      <c r="AM20" s="32" t="str">
        <f t="shared" si="14"/>
        <v xml:space="preserve"> </v>
      </c>
      <c r="AN20" s="32" t="str">
        <f t="shared" si="14"/>
        <v xml:space="preserve"> </v>
      </c>
      <c r="AO20" s="32" t="str">
        <f t="shared" si="14"/>
        <v xml:space="preserve"> </v>
      </c>
      <c r="AP20" s="32" t="str">
        <f t="shared" si="14"/>
        <v xml:space="preserve"> </v>
      </c>
      <c r="AQ20" s="32" t="str">
        <f t="shared" si="14"/>
        <v xml:space="preserve"> </v>
      </c>
      <c r="AR20" s="32" t="str">
        <f t="shared" si="14"/>
        <v xml:space="preserve"> </v>
      </c>
      <c r="AS20" s="32" t="str">
        <f t="shared" si="14"/>
        <v xml:space="preserve"> </v>
      </c>
    </row>
    <row r="21" spans="1:45">
      <c r="A21" s="32" t="str">
        <f>IF(A3-3&gt;0,A2+1,A2)</f>
        <v xml:space="preserve"> </v>
      </c>
      <c r="B21" s="32" t="str">
        <f t="shared" ref="B21:AS21" si="15">IF(B3-3&gt;0,B2+1,B2)</f>
        <v xml:space="preserve"> </v>
      </c>
      <c r="C21" s="32" t="str">
        <f t="shared" si="15"/>
        <v xml:space="preserve"> </v>
      </c>
      <c r="D21" s="32" t="str">
        <f t="shared" si="15"/>
        <v xml:space="preserve"> </v>
      </c>
      <c r="E21" s="32" t="str">
        <f t="shared" si="15"/>
        <v xml:space="preserve"> </v>
      </c>
      <c r="F21" s="32" t="str">
        <f t="shared" si="15"/>
        <v xml:space="preserve"> </v>
      </c>
      <c r="G21" s="32" t="str">
        <f t="shared" si="15"/>
        <v xml:space="preserve"> </v>
      </c>
      <c r="H21" s="32" t="str">
        <f t="shared" si="15"/>
        <v xml:space="preserve"> </v>
      </c>
      <c r="I21" s="32" t="str">
        <f t="shared" si="15"/>
        <v xml:space="preserve"> </v>
      </c>
      <c r="J21" s="32" t="str">
        <f t="shared" si="15"/>
        <v xml:space="preserve"> </v>
      </c>
      <c r="K21" s="32" t="str">
        <f t="shared" si="15"/>
        <v xml:space="preserve"> </v>
      </c>
      <c r="L21" s="32" t="str">
        <f t="shared" si="15"/>
        <v xml:space="preserve"> </v>
      </c>
      <c r="M21" s="32" t="str">
        <f t="shared" si="15"/>
        <v xml:space="preserve"> </v>
      </c>
      <c r="N21" s="32" t="str">
        <f t="shared" si="15"/>
        <v xml:space="preserve"> </v>
      </c>
      <c r="O21" s="32" t="str">
        <f t="shared" si="15"/>
        <v xml:space="preserve"> </v>
      </c>
      <c r="P21" s="32" t="str">
        <f t="shared" si="15"/>
        <v xml:space="preserve"> </v>
      </c>
      <c r="Q21" s="32" t="str">
        <f t="shared" si="15"/>
        <v xml:space="preserve"> </v>
      </c>
      <c r="R21" s="32" t="str">
        <f t="shared" si="15"/>
        <v xml:space="preserve"> </v>
      </c>
      <c r="S21" s="32" t="str">
        <f t="shared" si="15"/>
        <v xml:space="preserve"> </v>
      </c>
      <c r="T21" s="32" t="str">
        <f t="shared" si="15"/>
        <v xml:space="preserve"> </v>
      </c>
      <c r="U21" s="32" t="str">
        <f t="shared" si="15"/>
        <v xml:space="preserve"> </v>
      </c>
      <c r="V21" s="32" t="str">
        <f t="shared" si="15"/>
        <v xml:space="preserve"> </v>
      </c>
      <c r="W21" s="32" t="str">
        <f t="shared" si="15"/>
        <v xml:space="preserve"> </v>
      </c>
      <c r="X21" s="32" t="str">
        <f t="shared" si="15"/>
        <v xml:space="preserve"> </v>
      </c>
      <c r="Y21" s="32" t="str">
        <f t="shared" si="15"/>
        <v xml:space="preserve"> </v>
      </c>
      <c r="Z21" s="32" t="str">
        <f t="shared" si="15"/>
        <v xml:space="preserve"> </v>
      </c>
      <c r="AA21" s="32" t="str">
        <f t="shared" si="15"/>
        <v xml:space="preserve"> </v>
      </c>
      <c r="AB21" s="32" t="str">
        <f t="shared" si="15"/>
        <v xml:space="preserve"> </v>
      </c>
      <c r="AC21" s="32" t="str">
        <f t="shared" si="15"/>
        <v xml:space="preserve"> </v>
      </c>
      <c r="AD21" s="32" t="str">
        <f t="shared" si="15"/>
        <v xml:space="preserve"> </v>
      </c>
      <c r="AE21" s="32" t="str">
        <f t="shared" si="15"/>
        <v xml:space="preserve"> </v>
      </c>
      <c r="AF21" s="32" t="str">
        <f t="shared" si="15"/>
        <v xml:space="preserve"> </v>
      </c>
      <c r="AG21" s="32" t="str">
        <f t="shared" si="15"/>
        <v xml:space="preserve"> </v>
      </c>
      <c r="AH21" s="32" t="str">
        <f t="shared" si="15"/>
        <v xml:space="preserve"> </v>
      </c>
      <c r="AI21" s="32" t="str">
        <f t="shared" si="15"/>
        <v xml:space="preserve"> </v>
      </c>
      <c r="AJ21" s="32" t="str">
        <f t="shared" si="15"/>
        <v xml:space="preserve"> </v>
      </c>
      <c r="AK21" s="32" t="str">
        <f t="shared" si="15"/>
        <v xml:space="preserve"> </v>
      </c>
      <c r="AL21" s="32" t="str">
        <f t="shared" si="15"/>
        <v xml:space="preserve"> </v>
      </c>
      <c r="AM21" s="32" t="str">
        <f t="shared" si="15"/>
        <v xml:space="preserve"> </v>
      </c>
      <c r="AN21" s="32" t="str">
        <f t="shared" si="15"/>
        <v xml:space="preserve"> </v>
      </c>
      <c r="AO21" s="32" t="str">
        <f t="shared" si="15"/>
        <v xml:space="preserve"> </v>
      </c>
      <c r="AP21" s="32" t="str">
        <f t="shared" si="15"/>
        <v xml:space="preserve"> </v>
      </c>
      <c r="AQ21" s="32" t="str">
        <f t="shared" si="15"/>
        <v xml:space="preserve"> </v>
      </c>
      <c r="AR21" s="32" t="str">
        <f t="shared" si="15"/>
        <v xml:space="preserve"> </v>
      </c>
      <c r="AS21" s="32" t="str">
        <f t="shared" si="15"/>
        <v xml:space="preserve"> </v>
      </c>
    </row>
    <row r="22" spans="1:45">
      <c r="A22" s="32" t="str">
        <f>IF(A3-14&gt;0,A2+1,A2)</f>
        <v xml:space="preserve"> </v>
      </c>
      <c r="B22" s="32" t="str">
        <f t="shared" ref="B22:AS22" si="16">IF(B3-14&gt;0,B2+1,B2)</f>
        <v xml:space="preserve"> </v>
      </c>
      <c r="C22" s="32" t="str">
        <f t="shared" si="16"/>
        <v xml:space="preserve"> </v>
      </c>
      <c r="D22" s="32" t="str">
        <f t="shared" si="16"/>
        <v xml:space="preserve"> </v>
      </c>
      <c r="E22" s="32" t="str">
        <f t="shared" si="16"/>
        <v xml:space="preserve"> </v>
      </c>
      <c r="F22" s="32" t="str">
        <f t="shared" si="16"/>
        <v xml:space="preserve"> </v>
      </c>
      <c r="G22" s="32" t="str">
        <f t="shared" si="16"/>
        <v xml:space="preserve"> </v>
      </c>
      <c r="H22" s="32" t="str">
        <f t="shared" si="16"/>
        <v xml:space="preserve"> </v>
      </c>
      <c r="I22" s="32" t="str">
        <f t="shared" si="16"/>
        <v xml:space="preserve"> </v>
      </c>
      <c r="J22" s="32" t="str">
        <f t="shared" si="16"/>
        <v xml:space="preserve"> </v>
      </c>
      <c r="K22" s="32" t="str">
        <f t="shared" si="16"/>
        <v xml:space="preserve"> </v>
      </c>
      <c r="L22" s="32" t="str">
        <f t="shared" si="16"/>
        <v xml:space="preserve"> </v>
      </c>
      <c r="M22" s="32" t="str">
        <f t="shared" si="16"/>
        <v xml:space="preserve"> </v>
      </c>
      <c r="N22" s="32" t="str">
        <f t="shared" si="16"/>
        <v xml:space="preserve"> </v>
      </c>
      <c r="O22" s="32" t="str">
        <f t="shared" si="16"/>
        <v xml:space="preserve"> </v>
      </c>
      <c r="P22" s="32" t="str">
        <f t="shared" si="16"/>
        <v xml:space="preserve"> </v>
      </c>
      <c r="Q22" s="32" t="str">
        <f t="shared" si="16"/>
        <v xml:space="preserve"> </v>
      </c>
      <c r="R22" s="32" t="str">
        <f t="shared" si="16"/>
        <v xml:space="preserve"> </v>
      </c>
      <c r="S22" s="32" t="str">
        <f t="shared" si="16"/>
        <v xml:space="preserve"> </v>
      </c>
      <c r="T22" s="32" t="str">
        <f t="shared" si="16"/>
        <v xml:space="preserve"> </v>
      </c>
      <c r="U22" s="32" t="str">
        <f t="shared" si="16"/>
        <v xml:space="preserve"> </v>
      </c>
      <c r="V22" s="32" t="str">
        <f t="shared" si="16"/>
        <v xml:space="preserve"> </v>
      </c>
      <c r="W22" s="32" t="str">
        <f t="shared" si="16"/>
        <v xml:space="preserve"> </v>
      </c>
      <c r="X22" s="32" t="str">
        <f t="shared" si="16"/>
        <v xml:space="preserve"> </v>
      </c>
      <c r="Y22" s="32" t="str">
        <f t="shared" si="16"/>
        <v xml:space="preserve"> </v>
      </c>
      <c r="Z22" s="32" t="str">
        <f t="shared" si="16"/>
        <v xml:space="preserve"> </v>
      </c>
      <c r="AA22" s="32" t="str">
        <f t="shared" si="16"/>
        <v xml:space="preserve"> </v>
      </c>
      <c r="AB22" s="32" t="str">
        <f t="shared" si="16"/>
        <v xml:space="preserve"> </v>
      </c>
      <c r="AC22" s="32" t="str">
        <f t="shared" si="16"/>
        <v xml:space="preserve"> </v>
      </c>
      <c r="AD22" s="32" t="str">
        <f t="shared" si="16"/>
        <v xml:space="preserve"> </v>
      </c>
      <c r="AE22" s="32" t="str">
        <f t="shared" si="16"/>
        <v xml:space="preserve"> </v>
      </c>
      <c r="AF22" s="32" t="str">
        <f t="shared" si="16"/>
        <v xml:space="preserve"> </v>
      </c>
      <c r="AG22" s="32" t="str">
        <f t="shared" si="16"/>
        <v xml:space="preserve"> </v>
      </c>
      <c r="AH22" s="32" t="str">
        <f t="shared" si="16"/>
        <v xml:space="preserve"> </v>
      </c>
      <c r="AI22" s="32" t="str">
        <f t="shared" si="16"/>
        <v xml:space="preserve"> </v>
      </c>
      <c r="AJ22" s="32" t="str">
        <f t="shared" si="16"/>
        <v xml:space="preserve"> </v>
      </c>
      <c r="AK22" s="32" t="str">
        <f t="shared" si="16"/>
        <v xml:space="preserve"> </v>
      </c>
      <c r="AL22" s="32" t="str">
        <f t="shared" si="16"/>
        <v xml:space="preserve"> </v>
      </c>
      <c r="AM22" s="32" t="str">
        <f t="shared" si="16"/>
        <v xml:space="preserve"> </v>
      </c>
      <c r="AN22" s="32" t="str">
        <f t="shared" si="16"/>
        <v xml:space="preserve"> </v>
      </c>
      <c r="AO22" s="32" t="str">
        <f t="shared" si="16"/>
        <v xml:space="preserve"> </v>
      </c>
      <c r="AP22" s="32" t="str">
        <f t="shared" si="16"/>
        <v xml:space="preserve"> </v>
      </c>
      <c r="AQ22" s="32" t="str">
        <f t="shared" si="16"/>
        <v xml:space="preserve"> </v>
      </c>
      <c r="AR22" s="32" t="str">
        <f t="shared" si="16"/>
        <v xml:space="preserve"> </v>
      </c>
      <c r="AS22" s="32" t="str">
        <f t="shared" si="16"/>
        <v xml:space="preserve"> </v>
      </c>
    </row>
    <row r="23" spans="1:45">
      <c r="A23" s="32" t="str">
        <f>IF(A3-15&gt;0,A2+1,A2)</f>
        <v xml:space="preserve"> </v>
      </c>
      <c r="B23" s="32" t="str">
        <f t="shared" ref="B23:AS23" si="17">IF(B3-15&gt;0,B2+1,B2)</f>
        <v xml:space="preserve"> </v>
      </c>
      <c r="C23" s="32" t="str">
        <f t="shared" si="17"/>
        <v xml:space="preserve"> </v>
      </c>
      <c r="D23" s="32" t="str">
        <f t="shared" si="17"/>
        <v xml:space="preserve"> </v>
      </c>
      <c r="E23" s="32" t="str">
        <f t="shared" si="17"/>
        <v xml:space="preserve"> </v>
      </c>
      <c r="F23" s="32" t="str">
        <f t="shared" si="17"/>
        <v xml:space="preserve"> </v>
      </c>
      <c r="G23" s="32" t="str">
        <f t="shared" si="17"/>
        <v xml:space="preserve"> </v>
      </c>
      <c r="H23" s="32" t="str">
        <f t="shared" si="17"/>
        <v xml:space="preserve"> </v>
      </c>
      <c r="I23" s="32" t="str">
        <f t="shared" si="17"/>
        <v xml:space="preserve"> </v>
      </c>
      <c r="J23" s="32" t="str">
        <f t="shared" si="17"/>
        <v xml:space="preserve"> </v>
      </c>
      <c r="K23" s="32" t="str">
        <f t="shared" si="17"/>
        <v xml:space="preserve"> </v>
      </c>
      <c r="L23" s="32" t="str">
        <f t="shared" si="17"/>
        <v xml:space="preserve"> </v>
      </c>
      <c r="M23" s="32" t="str">
        <f t="shared" si="17"/>
        <v xml:space="preserve"> </v>
      </c>
      <c r="N23" s="32" t="str">
        <f t="shared" si="17"/>
        <v xml:space="preserve"> </v>
      </c>
      <c r="O23" s="32" t="str">
        <f t="shared" si="17"/>
        <v xml:space="preserve"> </v>
      </c>
      <c r="P23" s="32" t="str">
        <f t="shared" si="17"/>
        <v xml:space="preserve"> </v>
      </c>
      <c r="Q23" s="32" t="str">
        <f t="shared" si="17"/>
        <v xml:space="preserve"> </v>
      </c>
      <c r="R23" s="32" t="str">
        <f t="shared" si="17"/>
        <v xml:space="preserve"> </v>
      </c>
      <c r="S23" s="32" t="str">
        <f t="shared" si="17"/>
        <v xml:space="preserve"> </v>
      </c>
      <c r="T23" s="32" t="str">
        <f t="shared" si="17"/>
        <v xml:space="preserve"> </v>
      </c>
      <c r="U23" s="32" t="str">
        <f t="shared" si="17"/>
        <v xml:space="preserve"> </v>
      </c>
      <c r="V23" s="32" t="str">
        <f t="shared" si="17"/>
        <v xml:space="preserve"> </v>
      </c>
      <c r="W23" s="32" t="str">
        <f t="shared" si="17"/>
        <v xml:space="preserve"> </v>
      </c>
      <c r="X23" s="32" t="str">
        <f t="shared" si="17"/>
        <v xml:space="preserve"> </v>
      </c>
      <c r="Y23" s="32" t="str">
        <f t="shared" si="17"/>
        <v xml:space="preserve"> </v>
      </c>
      <c r="Z23" s="32" t="str">
        <f t="shared" si="17"/>
        <v xml:space="preserve"> </v>
      </c>
      <c r="AA23" s="32" t="str">
        <f t="shared" si="17"/>
        <v xml:space="preserve"> </v>
      </c>
      <c r="AB23" s="32" t="str">
        <f t="shared" si="17"/>
        <v xml:space="preserve"> </v>
      </c>
      <c r="AC23" s="32" t="str">
        <f t="shared" si="17"/>
        <v xml:space="preserve"> </v>
      </c>
      <c r="AD23" s="32" t="str">
        <f t="shared" si="17"/>
        <v xml:space="preserve"> </v>
      </c>
      <c r="AE23" s="32" t="str">
        <f t="shared" si="17"/>
        <v xml:space="preserve"> </v>
      </c>
      <c r="AF23" s="32" t="str">
        <f t="shared" si="17"/>
        <v xml:space="preserve"> </v>
      </c>
      <c r="AG23" s="32" t="str">
        <f t="shared" si="17"/>
        <v xml:space="preserve"> </v>
      </c>
      <c r="AH23" s="32" t="str">
        <f t="shared" si="17"/>
        <v xml:space="preserve"> </v>
      </c>
      <c r="AI23" s="32" t="str">
        <f t="shared" si="17"/>
        <v xml:space="preserve"> </v>
      </c>
      <c r="AJ23" s="32" t="str">
        <f t="shared" si="17"/>
        <v xml:space="preserve"> </v>
      </c>
      <c r="AK23" s="32" t="str">
        <f t="shared" si="17"/>
        <v xml:space="preserve"> </v>
      </c>
      <c r="AL23" s="32" t="str">
        <f t="shared" si="17"/>
        <v xml:space="preserve"> </v>
      </c>
      <c r="AM23" s="32" t="str">
        <f t="shared" si="17"/>
        <v xml:space="preserve"> </v>
      </c>
      <c r="AN23" s="32" t="str">
        <f t="shared" si="17"/>
        <v xml:space="preserve"> </v>
      </c>
      <c r="AO23" s="32" t="str">
        <f t="shared" si="17"/>
        <v xml:space="preserve"> </v>
      </c>
      <c r="AP23" s="32" t="str">
        <f t="shared" si="17"/>
        <v xml:space="preserve"> </v>
      </c>
      <c r="AQ23" s="32" t="str">
        <f t="shared" si="17"/>
        <v xml:space="preserve"> </v>
      </c>
      <c r="AR23" s="32" t="str">
        <f t="shared" si="17"/>
        <v xml:space="preserve"> </v>
      </c>
      <c r="AS23" s="32" t="str">
        <f t="shared" si="17"/>
        <v xml:space="preserve"> </v>
      </c>
    </row>
    <row r="24" spans="1:45">
      <c r="A24" s="32" t="str">
        <f>IF(A3-16&gt;0,A2+1,A2)</f>
        <v xml:space="preserve"> </v>
      </c>
      <c r="B24" s="32" t="str">
        <f t="shared" ref="B24:AS24" si="18">IF(B3-16&gt;0,B2+1,B2)</f>
        <v xml:space="preserve"> </v>
      </c>
      <c r="C24" s="32" t="str">
        <f t="shared" si="18"/>
        <v xml:space="preserve"> </v>
      </c>
      <c r="D24" s="32" t="str">
        <f t="shared" si="18"/>
        <v xml:space="preserve"> </v>
      </c>
      <c r="E24" s="32" t="str">
        <f t="shared" si="18"/>
        <v xml:space="preserve"> </v>
      </c>
      <c r="F24" s="32" t="str">
        <f t="shared" si="18"/>
        <v xml:space="preserve"> </v>
      </c>
      <c r="G24" s="32" t="str">
        <f t="shared" si="18"/>
        <v xml:space="preserve"> </v>
      </c>
      <c r="H24" s="32" t="str">
        <f t="shared" si="18"/>
        <v xml:space="preserve"> </v>
      </c>
      <c r="I24" s="32" t="str">
        <f t="shared" si="18"/>
        <v xml:space="preserve"> </v>
      </c>
      <c r="J24" s="32" t="str">
        <f t="shared" si="18"/>
        <v xml:space="preserve"> </v>
      </c>
      <c r="K24" s="32" t="str">
        <f t="shared" si="18"/>
        <v xml:space="preserve"> </v>
      </c>
      <c r="L24" s="32" t="str">
        <f t="shared" si="18"/>
        <v xml:space="preserve"> </v>
      </c>
      <c r="M24" s="32" t="str">
        <f t="shared" si="18"/>
        <v xml:space="preserve"> </v>
      </c>
      <c r="N24" s="32" t="str">
        <f t="shared" si="18"/>
        <v xml:space="preserve"> </v>
      </c>
      <c r="O24" s="32" t="str">
        <f t="shared" si="18"/>
        <v xml:space="preserve"> </v>
      </c>
      <c r="P24" s="32" t="str">
        <f t="shared" si="18"/>
        <v xml:space="preserve"> </v>
      </c>
      <c r="Q24" s="32" t="str">
        <f t="shared" si="18"/>
        <v xml:space="preserve"> </v>
      </c>
      <c r="R24" s="32" t="str">
        <f t="shared" si="18"/>
        <v xml:space="preserve"> </v>
      </c>
      <c r="S24" s="32" t="str">
        <f t="shared" si="18"/>
        <v xml:space="preserve"> </v>
      </c>
      <c r="T24" s="32" t="str">
        <f t="shared" si="18"/>
        <v xml:space="preserve"> </v>
      </c>
      <c r="U24" s="32" t="str">
        <f t="shared" si="18"/>
        <v xml:space="preserve"> </v>
      </c>
      <c r="V24" s="32" t="str">
        <f t="shared" si="18"/>
        <v xml:space="preserve"> </v>
      </c>
      <c r="W24" s="32" t="str">
        <f t="shared" si="18"/>
        <v xml:space="preserve"> </v>
      </c>
      <c r="X24" s="32" t="str">
        <f t="shared" si="18"/>
        <v xml:space="preserve"> </v>
      </c>
      <c r="Y24" s="32" t="str">
        <f t="shared" si="18"/>
        <v xml:space="preserve"> </v>
      </c>
      <c r="Z24" s="32" t="str">
        <f t="shared" si="18"/>
        <v xml:space="preserve"> </v>
      </c>
      <c r="AA24" s="32" t="str">
        <f t="shared" si="18"/>
        <v xml:space="preserve"> </v>
      </c>
      <c r="AB24" s="32" t="str">
        <f t="shared" si="18"/>
        <v xml:space="preserve"> </v>
      </c>
      <c r="AC24" s="32" t="str">
        <f t="shared" si="18"/>
        <v xml:space="preserve"> </v>
      </c>
      <c r="AD24" s="32" t="str">
        <f t="shared" si="18"/>
        <v xml:space="preserve"> </v>
      </c>
      <c r="AE24" s="32" t="str">
        <f t="shared" si="18"/>
        <v xml:space="preserve"> </v>
      </c>
      <c r="AF24" s="32" t="str">
        <f t="shared" si="18"/>
        <v xml:space="preserve"> </v>
      </c>
      <c r="AG24" s="32" t="str">
        <f t="shared" si="18"/>
        <v xml:space="preserve"> </v>
      </c>
      <c r="AH24" s="32" t="str">
        <f t="shared" si="18"/>
        <v xml:space="preserve"> </v>
      </c>
      <c r="AI24" s="32" t="str">
        <f t="shared" si="18"/>
        <v xml:space="preserve"> </v>
      </c>
      <c r="AJ24" s="32" t="str">
        <f t="shared" si="18"/>
        <v xml:space="preserve"> </v>
      </c>
      <c r="AK24" s="32" t="str">
        <f t="shared" si="18"/>
        <v xml:space="preserve"> </v>
      </c>
      <c r="AL24" s="32" t="str">
        <f t="shared" si="18"/>
        <v xml:space="preserve"> </v>
      </c>
      <c r="AM24" s="32" t="str">
        <f t="shared" si="18"/>
        <v xml:space="preserve"> </v>
      </c>
      <c r="AN24" s="32" t="str">
        <f t="shared" si="18"/>
        <v xml:space="preserve"> </v>
      </c>
      <c r="AO24" s="32" t="str">
        <f t="shared" si="18"/>
        <v xml:space="preserve"> </v>
      </c>
      <c r="AP24" s="32" t="str">
        <f t="shared" si="18"/>
        <v xml:space="preserve"> </v>
      </c>
      <c r="AQ24" s="32" t="str">
        <f t="shared" si="18"/>
        <v xml:space="preserve"> </v>
      </c>
      <c r="AR24" s="32" t="str">
        <f t="shared" si="18"/>
        <v xml:space="preserve"> </v>
      </c>
      <c r="AS24" s="32" t="str">
        <f t="shared" si="18"/>
        <v xml:space="preserve"> </v>
      </c>
    </row>
    <row r="25" spans="1:45">
      <c r="A25" s="32" t="str">
        <f>IF(A3-5&gt;0,A2+1,A2)</f>
        <v xml:space="preserve"> </v>
      </c>
      <c r="B25" s="32" t="str">
        <f t="shared" ref="B25:AS25" si="19">IF(B3-5&gt;0,B2+1,B2)</f>
        <v xml:space="preserve"> </v>
      </c>
      <c r="C25" s="32" t="str">
        <f t="shared" si="19"/>
        <v xml:space="preserve"> </v>
      </c>
      <c r="D25" s="32" t="str">
        <f t="shared" si="19"/>
        <v xml:space="preserve"> </v>
      </c>
      <c r="E25" s="32" t="str">
        <f t="shared" si="19"/>
        <v xml:space="preserve"> </v>
      </c>
      <c r="F25" s="32" t="str">
        <f t="shared" si="19"/>
        <v xml:space="preserve"> </v>
      </c>
      <c r="G25" s="32" t="str">
        <f t="shared" si="19"/>
        <v xml:space="preserve"> </v>
      </c>
      <c r="H25" s="32" t="str">
        <f t="shared" si="19"/>
        <v xml:space="preserve"> </v>
      </c>
      <c r="I25" s="32" t="str">
        <f t="shared" si="19"/>
        <v xml:space="preserve"> </v>
      </c>
      <c r="J25" s="32" t="str">
        <f t="shared" si="19"/>
        <v xml:space="preserve"> </v>
      </c>
      <c r="K25" s="32" t="str">
        <f t="shared" si="19"/>
        <v xml:space="preserve"> </v>
      </c>
      <c r="L25" s="32" t="str">
        <f t="shared" si="19"/>
        <v xml:space="preserve"> </v>
      </c>
      <c r="M25" s="32" t="str">
        <f t="shared" si="19"/>
        <v xml:space="preserve"> </v>
      </c>
      <c r="N25" s="32" t="str">
        <f t="shared" si="19"/>
        <v xml:space="preserve"> </v>
      </c>
      <c r="O25" s="32" t="str">
        <f t="shared" si="19"/>
        <v xml:space="preserve"> </v>
      </c>
      <c r="P25" s="32" t="str">
        <f t="shared" si="19"/>
        <v xml:space="preserve"> </v>
      </c>
      <c r="Q25" s="32" t="str">
        <f t="shared" si="19"/>
        <v xml:space="preserve"> </v>
      </c>
      <c r="R25" s="32" t="str">
        <f t="shared" si="19"/>
        <v xml:space="preserve"> </v>
      </c>
      <c r="S25" s="32" t="str">
        <f t="shared" si="19"/>
        <v xml:space="preserve"> </v>
      </c>
      <c r="T25" s="32" t="str">
        <f t="shared" si="19"/>
        <v xml:space="preserve"> </v>
      </c>
      <c r="U25" s="32" t="str">
        <f t="shared" si="19"/>
        <v xml:space="preserve"> </v>
      </c>
      <c r="V25" s="32" t="str">
        <f t="shared" si="19"/>
        <v xml:space="preserve"> </v>
      </c>
      <c r="W25" s="32" t="str">
        <f t="shared" si="19"/>
        <v xml:space="preserve"> </v>
      </c>
      <c r="X25" s="32" t="str">
        <f t="shared" si="19"/>
        <v xml:space="preserve"> </v>
      </c>
      <c r="Y25" s="32" t="str">
        <f t="shared" si="19"/>
        <v xml:space="preserve"> </v>
      </c>
      <c r="Z25" s="32" t="str">
        <f t="shared" si="19"/>
        <v xml:space="preserve"> </v>
      </c>
      <c r="AA25" s="32" t="str">
        <f t="shared" si="19"/>
        <v xml:space="preserve"> </v>
      </c>
      <c r="AB25" s="32" t="str">
        <f t="shared" si="19"/>
        <v xml:space="preserve"> </v>
      </c>
      <c r="AC25" s="32" t="str">
        <f t="shared" si="19"/>
        <v xml:space="preserve"> </v>
      </c>
      <c r="AD25" s="32" t="str">
        <f t="shared" si="19"/>
        <v xml:space="preserve"> </v>
      </c>
      <c r="AE25" s="32" t="str">
        <f t="shared" si="19"/>
        <v xml:space="preserve"> </v>
      </c>
      <c r="AF25" s="32" t="str">
        <f t="shared" si="19"/>
        <v xml:space="preserve"> </v>
      </c>
      <c r="AG25" s="32" t="str">
        <f t="shared" si="19"/>
        <v xml:space="preserve"> </v>
      </c>
      <c r="AH25" s="32" t="str">
        <f t="shared" si="19"/>
        <v xml:space="preserve"> </v>
      </c>
      <c r="AI25" s="32" t="str">
        <f t="shared" si="19"/>
        <v xml:space="preserve"> </v>
      </c>
      <c r="AJ25" s="32" t="str">
        <f t="shared" si="19"/>
        <v xml:space="preserve"> </v>
      </c>
      <c r="AK25" s="32" t="str">
        <f t="shared" si="19"/>
        <v xml:space="preserve"> </v>
      </c>
      <c r="AL25" s="32" t="str">
        <f t="shared" si="19"/>
        <v xml:space="preserve"> </v>
      </c>
      <c r="AM25" s="32" t="str">
        <f t="shared" si="19"/>
        <v xml:space="preserve"> </v>
      </c>
      <c r="AN25" s="32" t="str">
        <f t="shared" si="19"/>
        <v xml:space="preserve"> </v>
      </c>
      <c r="AO25" s="32" t="str">
        <f t="shared" si="19"/>
        <v xml:space="preserve"> </v>
      </c>
      <c r="AP25" s="32" t="str">
        <f t="shared" si="19"/>
        <v xml:space="preserve"> </v>
      </c>
      <c r="AQ25" s="32" t="str">
        <f t="shared" si="19"/>
        <v xml:space="preserve"> </v>
      </c>
      <c r="AR25" s="32" t="str">
        <f t="shared" si="19"/>
        <v xml:space="preserve"> </v>
      </c>
      <c r="AS25" s="32" t="str">
        <f t="shared" si="19"/>
        <v xml:space="preserve"> </v>
      </c>
    </row>
    <row r="26" spans="1:45">
      <c r="A26" s="32" t="str">
        <f>IF(A3-18&gt;0,A2+1,A2)</f>
        <v xml:space="preserve"> </v>
      </c>
      <c r="B26" s="32" t="str">
        <f t="shared" ref="B26:AS26" si="20">IF(B3-18&gt;0,B2+1,B2)</f>
        <v xml:space="preserve"> </v>
      </c>
      <c r="C26" s="32" t="str">
        <f t="shared" si="20"/>
        <v xml:space="preserve"> </v>
      </c>
      <c r="D26" s="32" t="str">
        <f t="shared" si="20"/>
        <v xml:space="preserve"> </v>
      </c>
      <c r="E26" s="32" t="str">
        <f t="shared" si="20"/>
        <v xml:space="preserve"> </v>
      </c>
      <c r="F26" s="32" t="str">
        <f t="shared" si="20"/>
        <v xml:space="preserve"> </v>
      </c>
      <c r="G26" s="32" t="str">
        <f t="shared" si="20"/>
        <v xml:space="preserve"> </v>
      </c>
      <c r="H26" s="32" t="str">
        <f t="shared" si="20"/>
        <v xml:space="preserve"> </v>
      </c>
      <c r="I26" s="32" t="str">
        <f t="shared" si="20"/>
        <v xml:space="preserve"> </v>
      </c>
      <c r="J26" s="32" t="str">
        <f t="shared" si="20"/>
        <v xml:space="preserve"> </v>
      </c>
      <c r="K26" s="32" t="str">
        <f t="shared" si="20"/>
        <v xml:space="preserve"> </v>
      </c>
      <c r="L26" s="32" t="str">
        <f t="shared" si="20"/>
        <v xml:space="preserve"> </v>
      </c>
      <c r="M26" s="32" t="str">
        <f t="shared" si="20"/>
        <v xml:space="preserve"> </v>
      </c>
      <c r="N26" s="32" t="str">
        <f t="shared" si="20"/>
        <v xml:space="preserve"> </v>
      </c>
      <c r="O26" s="32" t="str">
        <f t="shared" si="20"/>
        <v xml:space="preserve"> </v>
      </c>
      <c r="P26" s="32" t="str">
        <f t="shared" si="20"/>
        <v xml:space="preserve"> </v>
      </c>
      <c r="Q26" s="32" t="str">
        <f t="shared" si="20"/>
        <v xml:space="preserve"> </v>
      </c>
      <c r="R26" s="32" t="str">
        <f t="shared" si="20"/>
        <v xml:space="preserve"> </v>
      </c>
      <c r="S26" s="32" t="str">
        <f t="shared" si="20"/>
        <v xml:space="preserve"> </v>
      </c>
      <c r="T26" s="32" t="str">
        <f t="shared" si="20"/>
        <v xml:space="preserve"> </v>
      </c>
      <c r="U26" s="32" t="str">
        <f t="shared" si="20"/>
        <v xml:space="preserve"> </v>
      </c>
      <c r="V26" s="32" t="str">
        <f t="shared" si="20"/>
        <v xml:space="preserve"> </v>
      </c>
      <c r="W26" s="32" t="str">
        <f t="shared" si="20"/>
        <v xml:space="preserve"> </v>
      </c>
      <c r="X26" s="32" t="str">
        <f t="shared" si="20"/>
        <v xml:space="preserve"> </v>
      </c>
      <c r="Y26" s="32" t="str">
        <f t="shared" si="20"/>
        <v xml:space="preserve"> </v>
      </c>
      <c r="Z26" s="32" t="str">
        <f t="shared" si="20"/>
        <v xml:space="preserve"> </v>
      </c>
      <c r="AA26" s="32" t="str">
        <f t="shared" si="20"/>
        <v xml:space="preserve"> </v>
      </c>
      <c r="AB26" s="32" t="str">
        <f t="shared" si="20"/>
        <v xml:space="preserve"> </v>
      </c>
      <c r="AC26" s="32" t="str">
        <f t="shared" si="20"/>
        <v xml:space="preserve"> </v>
      </c>
      <c r="AD26" s="32" t="str">
        <f t="shared" si="20"/>
        <v xml:space="preserve"> </v>
      </c>
      <c r="AE26" s="32" t="str">
        <f t="shared" si="20"/>
        <v xml:space="preserve"> </v>
      </c>
      <c r="AF26" s="32" t="str">
        <f t="shared" si="20"/>
        <v xml:space="preserve"> </v>
      </c>
      <c r="AG26" s="32" t="str">
        <f t="shared" si="20"/>
        <v xml:space="preserve"> </v>
      </c>
      <c r="AH26" s="32" t="str">
        <f t="shared" si="20"/>
        <v xml:space="preserve"> </v>
      </c>
      <c r="AI26" s="32" t="str">
        <f t="shared" si="20"/>
        <v xml:space="preserve"> </v>
      </c>
      <c r="AJ26" s="32" t="str">
        <f t="shared" si="20"/>
        <v xml:space="preserve"> </v>
      </c>
      <c r="AK26" s="32" t="str">
        <f t="shared" si="20"/>
        <v xml:space="preserve"> </v>
      </c>
      <c r="AL26" s="32" t="str">
        <f t="shared" si="20"/>
        <v xml:space="preserve"> </v>
      </c>
      <c r="AM26" s="32" t="str">
        <f t="shared" si="20"/>
        <v xml:space="preserve"> </v>
      </c>
      <c r="AN26" s="32" t="str">
        <f t="shared" si="20"/>
        <v xml:space="preserve"> </v>
      </c>
      <c r="AO26" s="32" t="str">
        <f t="shared" si="20"/>
        <v xml:space="preserve"> </v>
      </c>
      <c r="AP26" s="32" t="str">
        <f t="shared" si="20"/>
        <v xml:space="preserve"> </v>
      </c>
      <c r="AQ26" s="32" t="str">
        <f t="shared" si="20"/>
        <v xml:space="preserve"> </v>
      </c>
      <c r="AR26" s="32" t="str">
        <f t="shared" si="20"/>
        <v xml:space="preserve"> </v>
      </c>
      <c r="AS26" s="32" t="str">
        <f t="shared" si="20"/>
        <v xml:space="preserve"> </v>
      </c>
    </row>
    <row r="27" spans="1:45">
      <c r="A27" s="32" t="str">
        <f>IF(A3-11&gt;0,A2+1,A2)</f>
        <v xml:space="preserve"> </v>
      </c>
      <c r="B27" s="32" t="str">
        <f t="shared" ref="B27:AS27" si="21">IF(B3-11&gt;0,B2+1,B2)</f>
        <v xml:space="preserve"> </v>
      </c>
      <c r="C27" s="32" t="str">
        <f t="shared" si="21"/>
        <v xml:space="preserve"> </v>
      </c>
      <c r="D27" s="32" t="str">
        <f t="shared" si="21"/>
        <v xml:space="preserve"> </v>
      </c>
      <c r="E27" s="32" t="str">
        <f t="shared" si="21"/>
        <v xml:space="preserve"> </v>
      </c>
      <c r="F27" s="32" t="str">
        <f t="shared" si="21"/>
        <v xml:space="preserve"> </v>
      </c>
      <c r="G27" s="32" t="str">
        <f t="shared" si="21"/>
        <v xml:space="preserve"> </v>
      </c>
      <c r="H27" s="32" t="str">
        <f t="shared" si="21"/>
        <v xml:space="preserve"> </v>
      </c>
      <c r="I27" s="32" t="str">
        <f t="shared" si="21"/>
        <v xml:space="preserve"> </v>
      </c>
      <c r="J27" s="32" t="str">
        <f t="shared" si="21"/>
        <v xml:space="preserve"> </v>
      </c>
      <c r="K27" s="32" t="str">
        <f t="shared" si="21"/>
        <v xml:space="preserve"> </v>
      </c>
      <c r="L27" s="32" t="str">
        <f t="shared" si="21"/>
        <v xml:space="preserve"> </v>
      </c>
      <c r="M27" s="32" t="str">
        <f t="shared" si="21"/>
        <v xml:space="preserve"> </v>
      </c>
      <c r="N27" s="32" t="str">
        <f t="shared" si="21"/>
        <v xml:space="preserve"> </v>
      </c>
      <c r="O27" s="32" t="str">
        <f t="shared" si="21"/>
        <v xml:space="preserve"> </v>
      </c>
      <c r="P27" s="32" t="str">
        <f t="shared" si="21"/>
        <v xml:space="preserve"> </v>
      </c>
      <c r="Q27" s="32" t="str">
        <f t="shared" si="21"/>
        <v xml:space="preserve"> </v>
      </c>
      <c r="R27" s="32" t="str">
        <f t="shared" si="21"/>
        <v xml:space="preserve"> </v>
      </c>
      <c r="S27" s="32" t="str">
        <f t="shared" si="21"/>
        <v xml:space="preserve"> </v>
      </c>
      <c r="T27" s="32" t="str">
        <f t="shared" si="21"/>
        <v xml:space="preserve"> </v>
      </c>
      <c r="U27" s="32" t="str">
        <f t="shared" si="21"/>
        <v xml:space="preserve"> </v>
      </c>
      <c r="V27" s="32" t="str">
        <f t="shared" si="21"/>
        <v xml:space="preserve"> </v>
      </c>
      <c r="W27" s="32" t="str">
        <f t="shared" si="21"/>
        <v xml:space="preserve"> </v>
      </c>
      <c r="X27" s="32" t="str">
        <f t="shared" si="21"/>
        <v xml:space="preserve"> </v>
      </c>
      <c r="Y27" s="32" t="str">
        <f t="shared" si="21"/>
        <v xml:space="preserve"> </v>
      </c>
      <c r="Z27" s="32" t="str">
        <f t="shared" si="21"/>
        <v xml:space="preserve"> </v>
      </c>
      <c r="AA27" s="32" t="str">
        <f t="shared" si="21"/>
        <v xml:space="preserve"> </v>
      </c>
      <c r="AB27" s="32" t="str">
        <f t="shared" si="21"/>
        <v xml:space="preserve"> </v>
      </c>
      <c r="AC27" s="32" t="str">
        <f t="shared" si="21"/>
        <v xml:space="preserve"> </v>
      </c>
      <c r="AD27" s="32" t="str">
        <f t="shared" si="21"/>
        <v xml:space="preserve"> </v>
      </c>
      <c r="AE27" s="32" t="str">
        <f t="shared" si="21"/>
        <v xml:space="preserve"> </v>
      </c>
      <c r="AF27" s="32" t="str">
        <f t="shared" si="21"/>
        <v xml:space="preserve"> </v>
      </c>
      <c r="AG27" s="32" t="str">
        <f t="shared" si="21"/>
        <v xml:space="preserve"> </v>
      </c>
      <c r="AH27" s="32" t="str">
        <f t="shared" si="21"/>
        <v xml:space="preserve"> </v>
      </c>
      <c r="AI27" s="32" t="str">
        <f t="shared" si="21"/>
        <v xml:space="preserve"> </v>
      </c>
      <c r="AJ27" s="32" t="str">
        <f t="shared" si="21"/>
        <v xml:space="preserve"> </v>
      </c>
      <c r="AK27" s="32" t="str">
        <f t="shared" si="21"/>
        <v xml:space="preserve"> </v>
      </c>
      <c r="AL27" s="32" t="str">
        <f t="shared" si="21"/>
        <v xml:space="preserve"> </v>
      </c>
      <c r="AM27" s="32" t="str">
        <f t="shared" si="21"/>
        <v xml:space="preserve"> </v>
      </c>
      <c r="AN27" s="32" t="str">
        <f t="shared" si="21"/>
        <v xml:space="preserve"> </v>
      </c>
      <c r="AO27" s="32" t="str">
        <f t="shared" si="21"/>
        <v xml:space="preserve"> </v>
      </c>
      <c r="AP27" s="32" t="str">
        <f t="shared" si="21"/>
        <v xml:space="preserve"> </v>
      </c>
      <c r="AQ27" s="32" t="str">
        <f t="shared" si="21"/>
        <v xml:space="preserve"> </v>
      </c>
      <c r="AR27" s="32" t="str">
        <f t="shared" si="21"/>
        <v xml:space="preserve"> </v>
      </c>
      <c r="AS27" s="32" t="str">
        <f t="shared" si="21"/>
        <v xml:space="preserve"> </v>
      </c>
    </row>
    <row r="30" spans="1:45">
      <c r="A30" s="32">
        <v>1</v>
      </c>
      <c r="B30" s="32">
        <v>2</v>
      </c>
      <c r="C30" s="32">
        <v>3</v>
      </c>
      <c r="D30" s="32">
        <v>4</v>
      </c>
      <c r="E30" s="32">
        <v>5</v>
      </c>
      <c r="F30" s="32">
        <v>6</v>
      </c>
      <c r="G30" s="32">
        <v>7</v>
      </c>
      <c r="H30" s="32">
        <v>8</v>
      </c>
      <c r="I30" s="32">
        <v>9</v>
      </c>
      <c r="J30" s="32">
        <v>10</v>
      </c>
      <c r="K30" s="32">
        <v>11</v>
      </c>
      <c r="L30" s="32">
        <v>12</v>
      </c>
      <c r="M30" s="32">
        <v>13</v>
      </c>
      <c r="N30" s="32">
        <v>14</v>
      </c>
      <c r="O30" s="32">
        <v>15</v>
      </c>
      <c r="P30" s="32">
        <v>16</v>
      </c>
      <c r="Q30" s="32">
        <v>17</v>
      </c>
      <c r="R30" s="32">
        <v>18</v>
      </c>
      <c r="S30" s="32">
        <v>19</v>
      </c>
      <c r="T30" s="32">
        <v>20</v>
      </c>
      <c r="U30" s="32">
        <v>21</v>
      </c>
      <c r="V30" s="32">
        <v>22</v>
      </c>
      <c r="W30" s="32">
        <v>23</v>
      </c>
      <c r="X30" s="32">
        <v>24</v>
      </c>
      <c r="Y30" s="32">
        <v>25</v>
      </c>
      <c r="Z30" s="32">
        <v>26</v>
      </c>
      <c r="AA30" s="32">
        <v>27</v>
      </c>
      <c r="AB30" s="32">
        <v>28</v>
      </c>
      <c r="AC30" s="32">
        <v>29</v>
      </c>
      <c r="AD30" s="32">
        <v>30</v>
      </c>
      <c r="AE30" s="32">
        <v>31</v>
      </c>
      <c r="AF30" s="32">
        <v>32</v>
      </c>
      <c r="AG30" s="32">
        <v>33</v>
      </c>
      <c r="AH30" s="32">
        <v>34</v>
      </c>
      <c r="AI30" s="32">
        <v>35</v>
      </c>
      <c r="AJ30" s="32">
        <v>36</v>
      </c>
      <c r="AK30" s="32">
        <v>37</v>
      </c>
      <c r="AL30" s="32">
        <v>38</v>
      </c>
      <c r="AM30" s="32">
        <v>39</v>
      </c>
      <c r="AN30" s="32">
        <v>40</v>
      </c>
      <c r="AO30" s="32">
        <v>41</v>
      </c>
      <c r="AP30" s="32">
        <v>42</v>
      </c>
      <c r="AQ30" s="32">
        <v>43</v>
      </c>
      <c r="AR30" s="32">
        <v>44</v>
      </c>
      <c r="AS30" s="32">
        <v>45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50"/>
  <sheetViews>
    <sheetView tabSelected="1" zoomScale="85" zoomScaleNormal="85" workbookViewId="0">
      <selection activeCell="E19" sqref="E19"/>
    </sheetView>
  </sheetViews>
  <sheetFormatPr defaultRowHeight="13.2"/>
  <cols>
    <col min="1" max="1" width="7.44140625" style="82" bestFit="1" customWidth="1"/>
    <col min="2" max="2" width="8.88671875" style="82"/>
    <col min="3" max="3" width="23.88671875" style="82" customWidth="1"/>
    <col min="4" max="5" width="8.21875" style="82" customWidth="1"/>
    <col min="6" max="8" width="8.88671875" style="82"/>
    <col min="9" max="10" width="0" style="82" hidden="1" customWidth="1"/>
    <col min="11" max="12" width="8.88671875" style="82"/>
    <col min="13" max="13" width="12.21875" style="82" customWidth="1"/>
    <col min="14" max="14" width="79.44140625" style="82" customWidth="1"/>
    <col min="15" max="16384" width="8.88671875" style="82"/>
  </cols>
  <sheetData>
    <row r="1" spans="1:14" ht="34.200000000000003" customHeight="1" thickBot="1">
      <c r="A1" s="83" t="s">
        <v>106</v>
      </c>
      <c r="B1" s="83" t="s">
        <v>99</v>
      </c>
      <c r="C1" s="83" t="s">
        <v>70</v>
      </c>
      <c r="D1" s="83" t="s">
        <v>100</v>
      </c>
      <c r="E1" s="83" t="s">
        <v>101</v>
      </c>
      <c r="F1" s="83" t="s">
        <v>102</v>
      </c>
      <c r="G1" s="83" t="s">
        <v>103</v>
      </c>
      <c r="H1" s="83" t="s">
        <v>104</v>
      </c>
      <c r="I1" s="84" t="s">
        <v>105</v>
      </c>
      <c r="J1" s="85" t="s">
        <v>97</v>
      </c>
      <c r="K1" s="85"/>
      <c r="M1" s="163" t="s">
        <v>117</v>
      </c>
      <c r="N1" s="163"/>
    </row>
    <row r="2" spans="1:14">
      <c r="A2" s="86">
        <v>1</v>
      </c>
      <c r="B2" s="78"/>
      <c r="C2" s="78"/>
      <c r="D2" s="79"/>
      <c r="E2" s="79"/>
      <c r="F2" s="79"/>
      <c r="G2" s="79"/>
      <c r="H2" s="79"/>
      <c r="I2" s="87">
        <v>93.25</v>
      </c>
      <c r="J2" s="88"/>
      <c r="K2" s="89"/>
      <c r="M2" s="163"/>
      <c r="N2" s="163"/>
    </row>
    <row r="3" spans="1:14" ht="16.95" customHeight="1">
      <c r="A3" s="86">
        <v>2</v>
      </c>
      <c r="B3" s="78"/>
      <c r="C3" s="78"/>
      <c r="D3" s="79"/>
      <c r="E3" s="79"/>
      <c r="F3" s="79"/>
      <c r="G3" s="79"/>
      <c r="H3" s="79"/>
      <c r="I3" s="90">
        <v>72.75</v>
      </c>
      <c r="J3" s="91"/>
      <c r="K3" s="89"/>
      <c r="M3" s="163"/>
      <c r="N3" s="163"/>
    </row>
    <row r="4" spans="1:14" ht="16.95" customHeight="1">
      <c r="A4" s="86">
        <v>3</v>
      </c>
      <c r="B4" s="78"/>
      <c r="C4" s="78"/>
      <c r="D4" s="79"/>
      <c r="E4" s="79"/>
      <c r="F4" s="79"/>
      <c r="G4" s="79"/>
      <c r="H4" s="79"/>
      <c r="I4" s="90">
        <v>80</v>
      </c>
      <c r="J4" s="91"/>
      <c r="K4" s="89"/>
      <c r="M4" s="163"/>
      <c r="N4" s="163"/>
    </row>
    <row r="5" spans="1:14" ht="16.95" customHeight="1">
      <c r="A5" s="86">
        <v>4</v>
      </c>
      <c r="B5" s="78"/>
      <c r="C5" s="78"/>
      <c r="D5" s="79"/>
      <c r="E5" s="79"/>
      <c r="F5" s="79"/>
      <c r="G5" s="79"/>
      <c r="H5" s="79"/>
      <c r="I5" s="90">
        <v>93.25</v>
      </c>
      <c r="J5" s="91"/>
      <c r="K5" s="89"/>
      <c r="M5" s="163"/>
      <c r="N5" s="163"/>
    </row>
    <row r="6" spans="1:14" ht="16.95" customHeight="1">
      <c r="A6" s="86">
        <v>5</v>
      </c>
      <c r="B6" s="78"/>
      <c r="C6" s="78"/>
      <c r="D6" s="79"/>
      <c r="E6" s="79"/>
      <c r="F6" s="79"/>
      <c r="G6" s="79"/>
      <c r="H6" s="79"/>
      <c r="I6" s="90">
        <v>84.75</v>
      </c>
      <c r="J6" s="91"/>
      <c r="K6" s="89"/>
    </row>
    <row r="7" spans="1:14" ht="16.95" customHeight="1">
      <c r="A7" s="86">
        <v>6</v>
      </c>
      <c r="B7" s="78"/>
      <c r="C7" s="78"/>
      <c r="D7" s="79"/>
      <c r="E7" s="79"/>
      <c r="F7" s="79"/>
      <c r="G7" s="79"/>
      <c r="H7" s="79"/>
      <c r="I7" s="90">
        <v>90.75</v>
      </c>
      <c r="J7" s="91"/>
      <c r="K7" s="89"/>
      <c r="M7" s="118" t="s">
        <v>93</v>
      </c>
      <c r="N7" s="118"/>
    </row>
    <row r="8" spans="1:14" ht="16.95" customHeight="1" thickBot="1">
      <c r="A8" s="86">
        <v>7</v>
      </c>
      <c r="B8" s="78"/>
      <c r="C8" s="78"/>
      <c r="D8" s="79"/>
      <c r="E8" s="79"/>
      <c r="F8" s="79"/>
      <c r="G8" s="79"/>
      <c r="H8" s="79"/>
      <c r="I8" s="90">
        <v>70.5</v>
      </c>
      <c r="J8" s="91"/>
      <c r="K8" s="89"/>
      <c r="M8" s="117" t="s">
        <v>88</v>
      </c>
      <c r="N8" s="117"/>
    </row>
    <row r="9" spans="1:14" ht="16.95" customHeight="1" thickBot="1">
      <c r="A9" s="86">
        <v>8</v>
      </c>
      <c r="B9" s="78"/>
      <c r="C9" s="78"/>
      <c r="D9" s="79"/>
      <c r="E9" s="79"/>
      <c r="F9" s="79"/>
      <c r="G9" s="79"/>
      <c r="H9" s="79"/>
      <c r="I9" s="90">
        <v>70</v>
      </c>
      <c r="J9" s="91"/>
      <c r="K9" s="89"/>
      <c r="M9" s="92" t="s">
        <v>87</v>
      </c>
      <c r="N9" s="52" t="s">
        <v>110</v>
      </c>
    </row>
    <row r="10" spans="1:14" ht="16.95" customHeight="1" thickBot="1">
      <c r="A10" s="86">
        <v>9</v>
      </c>
      <c r="B10" s="78"/>
      <c r="C10" s="78"/>
      <c r="D10" s="79"/>
      <c r="E10" s="79"/>
      <c r="F10" s="79"/>
      <c r="G10" s="79"/>
      <c r="H10" s="79"/>
      <c r="I10" s="90">
        <v>69</v>
      </c>
      <c r="J10" s="91"/>
      <c r="K10" s="89"/>
      <c r="M10" s="42" t="s">
        <v>89</v>
      </c>
      <c r="N10" s="55" t="s">
        <v>98</v>
      </c>
    </row>
    <row r="11" spans="1:14" ht="16.95" customHeight="1" thickBot="1">
      <c r="A11" s="86">
        <v>10</v>
      </c>
      <c r="B11" s="78"/>
      <c r="C11" s="78"/>
      <c r="D11" s="79"/>
      <c r="E11" s="79"/>
      <c r="F11" s="79"/>
      <c r="G11" s="79"/>
      <c r="H11" s="79"/>
      <c r="I11" s="90">
        <v>82.5</v>
      </c>
      <c r="J11" s="91"/>
      <c r="K11" s="89"/>
      <c r="M11" s="93" t="s">
        <v>91</v>
      </c>
      <c r="N11" s="49" t="s">
        <v>96</v>
      </c>
    </row>
    <row r="12" spans="1:14" ht="16.95" customHeight="1" thickBot="1">
      <c r="A12" s="86">
        <v>11</v>
      </c>
      <c r="B12" s="78"/>
      <c r="C12" s="78"/>
      <c r="D12" s="79"/>
      <c r="E12" s="79"/>
      <c r="F12" s="79"/>
      <c r="G12" s="79"/>
      <c r="H12" s="79"/>
      <c r="I12" s="90">
        <v>99.25</v>
      </c>
      <c r="J12" s="91"/>
      <c r="K12" s="89"/>
      <c r="M12" s="94" t="s">
        <v>90</v>
      </c>
      <c r="N12" s="53" t="s">
        <v>118</v>
      </c>
    </row>
    <row r="13" spans="1:14" ht="16.95" customHeight="1" thickBot="1">
      <c r="A13" s="86">
        <v>12</v>
      </c>
      <c r="B13" s="78"/>
      <c r="C13" s="78"/>
      <c r="D13" s="79"/>
      <c r="E13" s="79"/>
      <c r="F13" s="79"/>
      <c r="G13" s="79"/>
      <c r="H13" s="79"/>
      <c r="I13" s="97">
        <v>91.25</v>
      </c>
      <c r="J13" s="98"/>
      <c r="K13" s="89"/>
      <c r="M13" s="95"/>
      <c r="N13" s="96" t="s">
        <v>92</v>
      </c>
    </row>
    <row r="14" spans="1:14" ht="16.95" customHeight="1" thickBot="1">
      <c r="A14" s="86">
        <v>13</v>
      </c>
      <c r="B14" s="78"/>
      <c r="C14" s="78"/>
      <c r="D14" s="79"/>
      <c r="E14" s="79"/>
      <c r="F14" s="79"/>
      <c r="G14" s="79"/>
      <c r="H14" s="79"/>
      <c r="I14" s="90"/>
      <c r="J14" s="91"/>
      <c r="K14" s="89"/>
      <c r="M14" s="93" t="s">
        <v>94</v>
      </c>
      <c r="N14" s="48" t="s">
        <v>68</v>
      </c>
    </row>
    <row r="15" spans="1:14" ht="16.95" customHeight="1" thickBot="1">
      <c r="A15" s="86">
        <v>14</v>
      </c>
      <c r="B15" s="78"/>
      <c r="C15" s="78"/>
      <c r="D15" s="79"/>
      <c r="E15" s="79"/>
      <c r="F15" s="79"/>
      <c r="G15" s="79"/>
      <c r="H15" s="79"/>
      <c r="I15" s="90"/>
      <c r="J15" s="91"/>
      <c r="K15" s="89"/>
      <c r="M15" s="93" t="s">
        <v>95</v>
      </c>
      <c r="N15" s="48" t="s">
        <v>107</v>
      </c>
    </row>
    <row r="16" spans="1:14" ht="16.95" customHeight="1" thickBot="1">
      <c r="A16" s="86">
        <v>15</v>
      </c>
      <c r="B16" s="78"/>
      <c r="C16" s="78"/>
      <c r="D16" s="79"/>
      <c r="E16" s="79"/>
      <c r="F16" s="79"/>
      <c r="G16" s="79"/>
      <c r="H16" s="79"/>
      <c r="I16" s="100"/>
      <c r="J16" s="101"/>
      <c r="K16" s="89"/>
      <c r="M16" s="95"/>
      <c r="N16" s="95"/>
    </row>
    <row r="17" spans="1:14" ht="16.95" customHeight="1" thickBot="1">
      <c r="A17" s="86">
        <v>16</v>
      </c>
      <c r="B17" s="78"/>
      <c r="C17" s="78"/>
      <c r="D17" s="79"/>
      <c r="E17" s="79"/>
      <c r="F17" s="79"/>
      <c r="G17" s="79"/>
      <c r="H17" s="79"/>
      <c r="I17" s="102"/>
      <c r="J17" s="103"/>
      <c r="K17" s="89"/>
      <c r="M17" s="95"/>
      <c r="N17" s="95"/>
    </row>
    <row r="18" spans="1:14" ht="16.95" customHeight="1" thickBot="1">
      <c r="A18" s="86">
        <v>17</v>
      </c>
      <c r="B18" s="78"/>
      <c r="C18" s="78"/>
      <c r="D18" s="79"/>
      <c r="E18" s="79"/>
      <c r="F18" s="79"/>
      <c r="G18" s="79"/>
      <c r="H18" s="79"/>
      <c r="I18" s="102"/>
      <c r="J18" s="103"/>
      <c r="K18" s="89"/>
      <c r="M18" s="95"/>
      <c r="N18" s="96" t="s">
        <v>72</v>
      </c>
    </row>
    <row r="19" spans="1:14" ht="16.95" customHeight="1" thickBot="1">
      <c r="A19" s="86">
        <v>18</v>
      </c>
      <c r="B19" s="78"/>
      <c r="C19" s="78"/>
      <c r="D19" s="79"/>
      <c r="E19" s="79"/>
      <c r="F19" s="79"/>
      <c r="G19" s="79"/>
      <c r="H19" s="79"/>
      <c r="I19" s="102"/>
      <c r="J19" s="103"/>
      <c r="K19" s="89"/>
      <c r="M19" s="92" t="s">
        <v>94</v>
      </c>
      <c r="N19" s="48" t="s">
        <v>116</v>
      </c>
    </row>
    <row r="20" spans="1:14" ht="16.95" customHeight="1" thickBot="1">
      <c r="A20" s="86">
        <v>19</v>
      </c>
      <c r="B20" s="78"/>
      <c r="C20" s="78"/>
      <c r="D20" s="79"/>
      <c r="E20" s="79"/>
      <c r="F20" s="79"/>
      <c r="G20" s="79"/>
      <c r="H20" s="79"/>
      <c r="I20" s="102"/>
      <c r="J20" s="103"/>
      <c r="K20" s="89"/>
      <c r="M20" s="99"/>
      <c r="N20" s="48" t="s">
        <v>72</v>
      </c>
    </row>
    <row r="21" spans="1:14" ht="16.95" customHeight="1">
      <c r="A21" s="86">
        <v>20</v>
      </c>
      <c r="B21" s="78"/>
      <c r="C21" s="78"/>
      <c r="D21" s="79"/>
      <c r="E21" s="79"/>
      <c r="F21" s="79"/>
      <c r="G21" s="79"/>
      <c r="H21" s="79"/>
      <c r="I21" s="102"/>
      <c r="J21" s="103"/>
      <c r="K21" s="89"/>
    </row>
    <row r="22" spans="1:14" ht="16.95" customHeight="1">
      <c r="A22" s="86">
        <v>21</v>
      </c>
      <c r="B22" s="78"/>
      <c r="C22" s="78"/>
      <c r="D22" s="79"/>
      <c r="E22" s="79"/>
      <c r="F22" s="79"/>
      <c r="G22" s="79"/>
      <c r="H22" s="79"/>
      <c r="I22" s="102"/>
      <c r="J22" s="103"/>
      <c r="K22" s="89"/>
      <c r="N22" s="104" t="s">
        <v>69</v>
      </c>
    </row>
    <row r="23" spans="1:14" ht="16.95" customHeight="1">
      <c r="A23" s="86">
        <v>22</v>
      </c>
      <c r="B23" s="78"/>
      <c r="C23" s="78"/>
      <c r="D23" s="79"/>
      <c r="E23" s="79"/>
      <c r="F23" s="79"/>
      <c r="G23" s="79"/>
      <c r="H23" s="79"/>
      <c r="I23" s="102"/>
      <c r="J23" s="103"/>
      <c r="K23" s="89"/>
      <c r="N23" s="80" t="s">
        <v>111</v>
      </c>
    </row>
    <row r="24" spans="1:14" ht="16.95" customHeight="1">
      <c r="A24" s="86">
        <v>23</v>
      </c>
      <c r="B24" s="78"/>
      <c r="C24" s="78"/>
      <c r="D24" s="79"/>
      <c r="E24" s="79"/>
      <c r="F24" s="79"/>
      <c r="G24" s="79"/>
      <c r="H24" s="79"/>
      <c r="I24" s="102"/>
      <c r="J24" s="103"/>
      <c r="K24" s="89"/>
      <c r="N24" s="80" t="s">
        <v>112</v>
      </c>
    </row>
    <row r="25" spans="1:14" ht="16.95" customHeight="1">
      <c r="A25" s="86">
        <v>24</v>
      </c>
      <c r="B25" s="78"/>
      <c r="C25" s="78"/>
      <c r="D25" s="79"/>
      <c r="E25" s="79"/>
      <c r="F25" s="79"/>
      <c r="G25" s="79"/>
      <c r="H25" s="79"/>
      <c r="I25" s="102"/>
      <c r="J25" s="103"/>
      <c r="K25" s="89"/>
      <c r="N25" s="81" t="s">
        <v>119</v>
      </c>
    </row>
    <row r="26" spans="1:14" ht="16.95" customHeight="1">
      <c r="A26" s="86">
        <v>25</v>
      </c>
      <c r="B26" s="105"/>
      <c r="C26" s="105"/>
      <c r="D26" s="106"/>
      <c r="E26" s="106"/>
      <c r="F26" s="106"/>
      <c r="G26" s="106"/>
      <c r="H26" s="106"/>
      <c r="I26" s="107"/>
      <c r="J26" s="108"/>
      <c r="K26" s="89"/>
      <c r="N26" s="81" t="s">
        <v>120</v>
      </c>
    </row>
    <row r="27" spans="1:14" ht="16.95" customHeight="1">
      <c r="A27" s="109"/>
      <c r="B27" s="110"/>
      <c r="C27" s="110"/>
      <c r="D27" s="111"/>
      <c r="E27" s="111"/>
      <c r="F27" s="111"/>
      <c r="G27" s="111"/>
      <c r="H27" s="111"/>
      <c r="I27" s="112"/>
      <c r="J27" s="113"/>
      <c r="K27" s="89"/>
      <c r="N27" s="81" t="s">
        <v>121</v>
      </c>
    </row>
    <row r="28" spans="1:14" ht="16.95" customHeight="1">
      <c r="A28" s="109"/>
      <c r="B28" s="110"/>
      <c r="C28" s="110"/>
      <c r="D28" s="111"/>
      <c r="E28" s="111"/>
      <c r="F28" s="111"/>
      <c r="G28" s="111"/>
      <c r="H28" s="111"/>
      <c r="I28" s="112"/>
      <c r="J28" s="113"/>
      <c r="K28" s="89"/>
      <c r="N28" s="80" t="s">
        <v>113</v>
      </c>
    </row>
    <row r="29" spans="1:14" ht="16.95" customHeight="1">
      <c r="A29" s="109"/>
      <c r="B29" s="110"/>
      <c r="C29" s="110"/>
      <c r="D29" s="111"/>
      <c r="E29" s="111"/>
      <c r="F29" s="111"/>
      <c r="G29" s="111"/>
      <c r="H29" s="111"/>
      <c r="I29" s="112"/>
      <c r="J29" s="113"/>
      <c r="K29" s="89"/>
      <c r="N29" s="80" t="s">
        <v>114</v>
      </c>
    </row>
    <row r="30" spans="1:14" ht="16.95" customHeight="1">
      <c r="A30" s="109"/>
      <c r="B30" s="110"/>
      <c r="C30" s="110"/>
      <c r="D30" s="111"/>
      <c r="E30" s="111"/>
      <c r="F30" s="111"/>
      <c r="G30" s="111"/>
      <c r="H30" s="111"/>
      <c r="I30" s="112"/>
      <c r="J30" s="113"/>
      <c r="K30" s="89"/>
    </row>
    <row r="31" spans="1:14" ht="16.95" customHeight="1">
      <c r="A31" s="109"/>
      <c r="B31" s="110"/>
      <c r="C31" s="110"/>
      <c r="D31" s="111"/>
      <c r="E31" s="111"/>
      <c r="F31" s="111"/>
      <c r="G31" s="111"/>
      <c r="H31" s="111"/>
      <c r="I31" s="112"/>
      <c r="J31" s="113"/>
      <c r="K31" s="89"/>
      <c r="N31" s="119" t="s">
        <v>115</v>
      </c>
    </row>
    <row r="32" spans="1:14" ht="16.95" customHeight="1">
      <c r="A32" s="109"/>
      <c r="B32" s="110"/>
      <c r="C32" s="110"/>
      <c r="D32" s="111"/>
      <c r="E32" s="111"/>
      <c r="F32" s="111"/>
      <c r="G32" s="111"/>
      <c r="H32" s="111"/>
      <c r="I32" s="112"/>
      <c r="J32" s="113"/>
      <c r="K32" s="89"/>
      <c r="N32" s="119"/>
    </row>
    <row r="33" spans="1:11" ht="16.95" customHeight="1">
      <c r="A33" s="109"/>
      <c r="B33" s="110"/>
      <c r="C33" s="110"/>
      <c r="D33" s="111"/>
      <c r="E33" s="111"/>
      <c r="F33" s="111"/>
      <c r="G33" s="111"/>
      <c r="H33" s="111"/>
      <c r="I33" s="112"/>
      <c r="J33" s="113"/>
      <c r="K33" s="89"/>
    </row>
    <row r="34" spans="1:11" ht="16.95" customHeight="1">
      <c r="A34" s="109"/>
      <c r="B34" s="110"/>
      <c r="C34" s="110"/>
      <c r="D34" s="111"/>
      <c r="E34" s="111"/>
      <c r="F34" s="111"/>
      <c r="G34" s="111"/>
      <c r="H34" s="111"/>
      <c r="I34" s="112"/>
      <c r="J34" s="113"/>
      <c r="K34" s="89"/>
    </row>
    <row r="35" spans="1:11" ht="16.95" customHeight="1">
      <c r="A35" s="109"/>
      <c r="B35" s="110"/>
      <c r="C35" s="110"/>
      <c r="D35" s="111"/>
      <c r="E35" s="111"/>
      <c r="F35" s="111"/>
      <c r="G35" s="111"/>
      <c r="H35" s="111"/>
      <c r="I35" s="112"/>
      <c r="J35" s="113"/>
      <c r="K35" s="89"/>
    </row>
    <row r="36" spans="1:11" ht="16.95" customHeight="1">
      <c r="A36" s="109"/>
      <c r="B36" s="110"/>
      <c r="C36" s="110"/>
      <c r="D36" s="111"/>
      <c r="E36" s="111"/>
      <c r="F36" s="111"/>
      <c r="G36" s="111"/>
      <c r="H36" s="111"/>
      <c r="I36" s="112"/>
      <c r="J36" s="113"/>
      <c r="K36" s="89"/>
    </row>
    <row r="37" spans="1:11" ht="16.95" customHeight="1">
      <c r="A37" s="109"/>
      <c r="B37" s="110"/>
      <c r="C37" s="110"/>
      <c r="D37" s="111"/>
      <c r="E37" s="111"/>
      <c r="F37" s="111"/>
      <c r="G37" s="111"/>
      <c r="H37" s="111"/>
      <c r="I37" s="112"/>
      <c r="J37" s="113"/>
      <c r="K37" s="89"/>
    </row>
    <row r="38" spans="1:11" ht="16.95" customHeight="1">
      <c r="A38" s="109"/>
      <c r="B38" s="110"/>
      <c r="C38" s="110"/>
      <c r="D38" s="111"/>
      <c r="E38" s="111"/>
      <c r="F38" s="111"/>
      <c r="G38" s="111"/>
      <c r="H38" s="111"/>
      <c r="I38" s="112"/>
      <c r="J38" s="113"/>
      <c r="K38" s="89"/>
    </row>
    <row r="39" spans="1:11" ht="16.95" customHeight="1">
      <c r="A39" s="109"/>
      <c r="B39" s="110"/>
      <c r="C39" s="110"/>
      <c r="D39" s="111"/>
      <c r="E39" s="111"/>
      <c r="F39" s="111"/>
      <c r="G39" s="111"/>
      <c r="H39" s="111"/>
      <c r="I39" s="112"/>
      <c r="J39" s="113"/>
      <c r="K39" s="89"/>
    </row>
    <row r="40" spans="1:11" ht="16.95" customHeight="1">
      <c r="A40" s="109"/>
      <c r="B40" s="110"/>
      <c r="C40" s="110"/>
      <c r="D40" s="111"/>
      <c r="E40" s="111"/>
      <c r="F40" s="111"/>
      <c r="G40" s="111"/>
      <c r="H40" s="111"/>
      <c r="I40" s="112"/>
      <c r="J40" s="113"/>
      <c r="K40" s="89"/>
    </row>
    <row r="41" spans="1:11" ht="16.95" customHeight="1">
      <c r="A41" s="109"/>
      <c r="B41" s="110"/>
      <c r="C41" s="110"/>
      <c r="D41" s="111"/>
      <c r="E41" s="111"/>
      <c r="F41" s="111"/>
      <c r="G41" s="111"/>
      <c r="H41" s="111"/>
      <c r="I41" s="112"/>
      <c r="J41" s="113"/>
      <c r="K41" s="89"/>
    </row>
    <row r="42" spans="1:11" ht="16.95" customHeight="1">
      <c r="A42" s="109"/>
      <c r="B42" s="110"/>
      <c r="C42" s="110"/>
      <c r="D42" s="111"/>
      <c r="E42" s="111"/>
      <c r="F42" s="111"/>
      <c r="G42" s="111"/>
      <c r="H42" s="111"/>
      <c r="I42" s="112"/>
      <c r="J42" s="113"/>
      <c r="K42" s="89"/>
    </row>
    <row r="43" spans="1:11" ht="16.95" customHeight="1">
      <c r="A43" s="109"/>
      <c r="B43" s="110"/>
      <c r="C43" s="110"/>
      <c r="D43" s="111"/>
      <c r="E43" s="111"/>
      <c r="F43" s="111"/>
      <c r="G43" s="111"/>
      <c r="H43" s="111"/>
      <c r="I43" s="112"/>
      <c r="J43" s="113"/>
      <c r="K43" s="89"/>
    </row>
    <row r="44" spans="1:11" ht="16.95" customHeight="1">
      <c r="A44" s="109"/>
      <c r="B44" s="110"/>
      <c r="C44" s="110"/>
      <c r="D44" s="111"/>
      <c r="E44" s="111"/>
      <c r="F44" s="111"/>
      <c r="G44" s="111"/>
      <c r="H44" s="111"/>
      <c r="I44" s="112"/>
      <c r="J44" s="113"/>
      <c r="K44" s="89"/>
    </row>
    <row r="45" spans="1:11" ht="16.95" customHeight="1">
      <c r="A45" s="109"/>
      <c r="B45" s="110"/>
      <c r="C45" s="110"/>
      <c r="D45" s="111"/>
      <c r="E45" s="111"/>
      <c r="F45" s="111"/>
      <c r="G45" s="111"/>
      <c r="H45" s="111"/>
      <c r="I45" s="112"/>
      <c r="J45" s="113"/>
      <c r="K45" s="89"/>
    </row>
    <row r="46" spans="1:11" ht="16.95" customHeight="1">
      <c r="A46" s="109"/>
      <c r="B46" s="110"/>
      <c r="C46" s="110"/>
      <c r="D46" s="111"/>
      <c r="E46" s="111"/>
      <c r="F46" s="111"/>
      <c r="G46" s="111"/>
      <c r="H46" s="111"/>
      <c r="I46" s="112"/>
      <c r="J46" s="113"/>
      <c r="K46" s="89"/>
    </row>
    <row r="47" spans="1:11" ht="16.95" customHeight="1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</row>
    <row r="48" spans="1:11" ht="16.95" customHeight="1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</row>
    <row r="49" ht="16.95" customHeight="1"/>
    <row r="50" ht="16.95" customHeight="1"/>
  </sheetData>
  <sheetProtection algorithmName="SHA-512" hashValue="4VSNaN71f0Lmwcn4mEoVYQKT6ZF83sY+rh4OzWdSKQza5oPo7LbvSZTiGaNoM8lvOU3XrRUgF/RSaSWPuqtrag==" saltValue="toL8EhfEHFlDw0vYMV7zvg==" spinCount="100000" sheet="1" objects="1" scenarios="1"/>
  <mergeCells count="4">
    <mergeCell ref="M8:N8"/>
    <mergeCell ref="M7:N7"/>
    <mergeCell ref="N31:N32"/>
    <mergeCell ref="M1:N5"/>
  </mergeCells>
  <hyperlinks>
    <hyperlink ref="N31" r:id="rId1" display="http://www.hafizoglu.net/proje-performans-ve-ders-ici-performans-otomatik-not-dagitim-cizelgesi/" xr:uid="{7783DD41-384E-4BDB-BC07-282050E67566}"/>
  </hyperlinks>
  <pageMargins left="0.7" right="0.7" top="0.75" bottom="0.75" header="0.3" footer="0.3"/>
  <pageSetup paperSize="9" orientation="portrait" horizontalDpi="4294967292" verticalDpi="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11">
    <tabColor rgb="FF00B050"/>
  </sheetPr>
  <dimension ref="A1:CI37"/>
  <sheetViews>
    <sheetView showGridLines="0" showZeros="0" zoomScale="80" zoomScaleNormal="80" workbookViewId="0">
      <selection activeCell="H26" sqref="H26"/>
    </sheetView>
  </sheetViews>
  <sheetFormatPr defaultColWidth="3.44140625" defaultRowHeight="13.2"/>
  <cols>
    <col min="1" max="4" width="3.44140625" style="1" customWidth="1"/>
    <col min="5" max="5" width="47.44140625" style="1" customWidth="1"/>
    <col min="6" max="50" width="2.88671875" style="1" customWidth="1"/>
    <col min="51" max="16384" width="3.44140625" style="1"/>
  </cols>
  <sheetData>
    <row r="1" spans="1:50" ht="13.8" thickBot="1">
      <c r="A1" s="127" t="str">
        <f>'E Okuldan Kopyala Değerleri'!N23</f>
        <v>2017-2018 1. Proje Değerlendirme Ölçeği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9"/>
    </row>
    <row r="2" spans="1:50" ht="13.8" thickTop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9"/>
      <c r="AT2" s="59"/>
      <c r="AU2" s="59"/>
      <c r="AV2" s="59"/>
      <c r="AW2" s="59"/>
      <c r="AX2" s="60"/>
    </row>
    <row r="3" spans="1:50">
      <c r="A3" s="61"/>
      <c r="B3" s="130" t="s">
        <v>43</v>
      </c>
      <c r="C3" s="130"/>
      <c r="D3" s="131" t="str">
        <f>'E Okuldan Kopyala Değerleri'!N9</f>
        <v>4/A</v>
      </c>
      <c r="E3" s="131"/>
      <c r="F3" s="134" t="str">
        <f>'E Okuldan Kopyala Değerleri'!N10:N10</f>
        <v>Gaziköy Ortaokulu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40"/>
      <c r="U3" s="132" t="s">
        <v>0</v>
      </c>
      <c r="V3" s="132"/>
      <c r="W3" s="132"/>
      <c r="X3" s="133" t="str">
        <f>'E Okuldan Kopyala Değerleri'!N11</f>
        <v>Sosyal Bilgiler Dersi</v>
      </c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41"/>
      <c r="AU3" s="41"/>
      <c r="AV3" s="41"/>
      <c r="AW3" s="41"/>
      <c r="AX3" s="62"/>
    </row>
    <row r="4" spans="1:50" s="45" customFormat="1">
      <c r="A4" s="63"/>
      <c r="B4" s="43"/>
      <c r="C4" s="43"/>
      <c r="D4" s="43"/>
      <c r="E4" s="44"/>
      <c r="F4" s="122" t="s">
        <v>1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4"/>
    </row>
    <row r="5" spans="1:50" ht="143.4" customHeight="1">
      <c r="A5" s="64"/>
      <c r="B5" s="6"/>
      <c r="C5" s="6"/>
      <c r="D5" s="6"/>
      <c r="E5" s="76" t="s">
        <v>109</v>
      </c>
      <c r="F5" s="54">
        <f>'E Okuldan Kopyala Değerleri'!C2</f>
        <v>0</v>
      </c>
      <c r="G5" s="54">
        <f>'E Okuldan Kopyala Değerleri'!C3</f>
        <v>0</v>
      </c>
      <c r="H5" s="54">
        <f>'E Okuldan Kopyala Değerleri'!C4</f>
        <v>0</v>
      </c>
      <c r="I5" s="54">
        <f>'E Okuldan Kopyala Değerleri'!C5</f>
        <v>0</v>
      </c>
      <c r="J5" s="54">
        <f>'E Okuldan Kopyala Değerleri'!C6</f>
        <v>0</v>
      </c>
      <c r="K5" s="54">
        <f>'E Okuldan Kopyala Değerleri'!C7</f>
        <v>0</v>
      </c>
      <c r="L5" s="54">
        <f>'E Okuldan Kopyala Değerleri'!C8</f>
        <v>0</v>
      </c>
      <c r="M5" s="54">
        <f>'E Okuldan Kopyala Değerleri'!C9</f>
        <v>0</v>
      </c>
      <c r="N5" s="54">
        <f>'E Okuldan Kopyala Değerleri'!C10</f>
        <v>0</v>
      </c>
      <c r="O5" s="54">
        <f>'E Okuldan Kopyala Değerleri'!C11</f>
        <v>0</v>
      </c>
      <c r="P5" s="54">
        <f>'E Okuldan Kopyala Değerleri'!C12</f>
        <v>0</v>
      </c>
      <c r="Q5" s="54">
        <f>'E Okuldan Kopyala Değerleri'!C13</f>
        <v>0</v>
      </c>
      <c r="R5" s="54">
        <f>'E Okuldan Kopyala Değerleri'!C14</f>
        <v>0</v>
      </c>
      <c r="S5" s="54">
        <f>'E Okuldan Kopyala Değerleri'!C15</f>
        <v>0</v>
      </c>
      <c r="T5" s="54">
        <f>'E Okuldan Kopyala Değerleri'!C16</f>
        <v>0</v>
      </c>
      <c r="U5" s="54">
        <f>'E Okuldan Kopyala Değerleri'!C17</f>
        <v>0</v>
      </c>
      <c r="V5" s="54">
        <f>'E Okuldan Kopyala Değerleri'!C18</f>
        <v>0</v>
      </c>
      <c r="W5" s="54">
        <f>'E Okuldan Kopyala Değerleri'!C19</f>
        <v>0</v>
      </c>
      <c r="X5" s="54">
        <f>'E Okuldan Kopyala Değerleri'!C20</f>
        <v>0</v>
      </c>
      <c r="Y5" s="54">
        <f>'E Okuldan Kopyala Değerleri'!C21</f>
        <v>0</v>
      </c>
      <c r="Z5" s="54">
        <f>'E Okuldan Kopyala Değerleri'!C22</f>
        <v>0</v>
      </c>
      <c r="AA5" s="54">
        <f>'E Okuldan Kopyala Değerleri'!C23</f>
        <v>0</v>
      </c>
      <c r="AB5" s="54">
        <f>'E Okuldan Kopyala Değerleri'!C24</f>
        <v>0</v>
      </c>
      <c r="AC5" s="54">
        <f>'E Okuldan Kopyala Değerleri'!C25</f>
        <v>0</v>
      </c>
      <c r="AD5" s="54">
        <f>'E Okuldan Kopyala Değerleri'!C26</f>
        <v>0</v>
      </c>
      <c r="AE5" s="54">
        <f>'E Okuldan Kopyala Değerleri'!C27</f>
        <v>0</v>
      </c>
      <c r="AF5" s="54">
        <f>'E Okuldan Kopyala Değerleri'!C28</f>
        <v>0</v>
      </c>
      <c r="AG5" s="54">
        <f>'E Okuldan Kopyala Değerleri'!C29</f>
        <v>0</v>
      </c>
      <c r="AH5" s="54">
        <f>'E Okuldan Kopyala Değerleri'!C30</f>
        <v>0</v>
      </c>
      <c r="AI5" s="54">
        <f>'E Okuldan Kopyala Değerleri'!C31</f>
        <v>0</v>
      </c>
      <c r="AJ5" s="54">
        <f>'E Okuldan Kopyala Değerleri'!C32</f>
        <v>0</v>
      </c>
      <c r="AK5" s="54">
        <f>'E Okuldan Kopyala Değerleri'!C33</f>
        <v>0</v>
      </c>
      <c r="AL5" s="54">
        <f>'E Okuldan Kopyala Değerleri'!C34</f>
        <v>0</v>
      </c>
      <c r="AM5" s="54">
        <f>'E Okuldan Kopyala Değerleri'!C35</f>
        <v>0</v>
      </c>
      <c r="AN5" s="54">
        <f>'E Okuldan Kopyala Değerleri'!C36</f>
        <v>0</v>
      </c>
      <c r="AO5" s="54">
        <f>'E Okuldan Kopyala Değerleri'!C37</f>
        <v>0</v>
      </c>
      <c r="AP5" s="54">
        <f>'E Okuldan Kopyala Değerleri'!C38</f>
        <v>0</v>
      </c>
      <c r="AQ5" s="54">
        <f>'E Okuldan Kopyala Değerleri'!C39</f>
        <v>0</v>
      </c>
      <c r="AR5" s="54">
        <f>'E Okuldan Kopyala Değerleri'!C40</f>
        <v>0</v>
      </c>
      <c r="AS5" s="54">
        <f>'E Okuldan Kopyala Değerleri'!C41</f>
        <v>0</v>
      </c>
      <c r="AT5" s="54">
        <f>'E Okuldan Kopyala Değerleri'!C42</f>
        <v>0</v>
      </c>
      <c r="AU5" s="54">
        <f>'E Okuldan Kopyala Değerleri'!C43</f>
        <v>0</v>
      </c>
      <c r="AV5" s="54">
        <f>'E Okuldan Kopyala Değerleri'!C44</f>
        <v>0</v>
      </c>
      <c r="AW5" s="54">
        <f>'E Okuldan Kopyala Değerleri'!C45</f>
        <v>0</v>
      </c>
      <c r="AX5" s="65">
        <f>'E Okuldan Kopyala Değerleri'!C46</f>
        <v>0</v>
      </c>
    </row>
    <row r="6" spans="1:50" ht="31.8" customHeight="1">
      <c r="A6" s="135" t="s">
        <v>2</v>
      </c>
      <c r="B6" s="136"/>
      <c r="C6" s="136"/>
      <c r="D6" s="136"/>
      <c r="E6" s="77" t="s">
        <v>108</v>
      </c>
      <c r="F6" s="50">
        <f>'E Okuldan Kopyala Değerleri'!B2</f>
        <v>0</v>
      </c>
      <c r="G6" s="51">
        <f>'E Okuldan Kopyala Değerleri'!B3</f>
        <v>0</v>
      </c>
      <c r="H6" s="51">
        <f>'E Okuldan Kopyala Değerleri'!B4</f>
        <v>0</v>
      </c>
      <c r="I6" s="51">
        <f>'E Okuldan Kopyala Değerleri'!B5</f>
        <v>0</v>
      </c>
      <c r="J6" s="51">
        <f>'E Okuldan Kopyala Değerleri'!B6</f>
        <v>0</v>
      </c>
      <c r="K6" s="51">
        <f>'E Okuldan Kopyala Değerleri'!B7</f>
        <v>0</v>
      </c>
      <c r="L6" s="51">
        <f>'E Okuldan Kopyala Değerleri'!B8</f>
        <v>0</v>
      </c>
      <c r="M6" s="51">
        <f>'E Okuldan Kopyala Değerleri'!B9</f>
        <v>0</v>
      </c>
      <c r="N6" s="51">
        <f>'E Okuldan Kopyala Değerleri'!B10</f>
        <v>0</v>
      </c>
      <c r="O6" s="51">
        <f>'E Okuldan Kopyala Değerleri'!B11</f>
        <v>0</v>
      </c>
      <c r="P6" s="51">
        <f>'E Okuldan Kopyala Değerleri'!B12</f>
        <v>0</v>
      </c>
      <c r="Q6" s="51">
        <f>'E Okuldan Kopyala Değerleri'!B13</f>
        <v>0</v>
      </c>
      <c r="R6" s="51">
        <f>'E Okuldan Kopyala Değerleri'!B14</f>
        <v>0</v>
      </c>
      <c r="S6" s="51">
        <f>'E Okuldan Kopyala Değerleri'!B15</f>
        <v>0</v>
      </c>
      <c r="T6" s="51">
        <f>'E Okuldan Kopyala Değerleri'!B16</f>
        <v>0</v>
      </c>
      <c r="U6" s="51">
        <f>'E Okuldan Kopyala Değerleri'!B17</f>
        <v>0</v>
      </c>
      <c r="V6" s="51">
        <f>'E Okuldan Kopyala Değerleri'!B18</f>
        <v>0</v>
      </c>
      <c r="W6" s="51">
        <f>'E Okuldan Kopyala Değerleri'!B19</f>
        <v>0</v>
      </c>
      <c r="X6" s="51">
        <f>'E Okuldan Kopyala Değerleri'!B20</f>
        <v>0</v>
      </c>
      <c r="Y6" s="51">
        <f>'E Okuldan Kopyala Değerleri'!B21</f>
        <v>0</v>
      </c>
      <c r="Z6" s="51">
        <f>'E Okuldan Kopyala Değerleri'!B22</f>
        <v>0</v>
      </c>
      <c r="AA6" s="51">
        <f>'E Okuldan Kopyala Değerleri'!B23</f>
        <v>0</v>
      </c>
      <c r="AB6" s="51">
        <f>'E Okuldan Kopyala Değerleri'!B24</f>
        <v>0</v>
      </c>
      <c r="AC6" s="51">
        <f>'E Okuldan Kopyala Değerleri'!B25</f>
        <v>0</v>
      </c>
      <c r="AD6" s="51">
        <f>'E Okuldan Kopyala Değerleri'!B26</f>
        <v>0</v>
      </c>
      <c r="AE6" s="51">
        <f>'E Okuldan Kopyala Değerleri'!B27</f>
        <v>0</v>
      </c>
      <c r="AF6" s="51">
        <f>'E Okuldan Kopyala Değerleri'!B28</f>
        <v>0</v>
      </c>
      <c r="AG6" s="51">
        <f>'E Okuldan Kopyala Değerleri'!B29</f>
        <v>0</v>
      </c>
      <c r="AH6" s="51">
        <f>'E Okuldan Kopyala Değerleri'!B30</f>
        <v>0</v>
      </c>
      <c r="AI6" s="51">
        <f>'E Okuldan Kopyala Değerleri'!B31</f>
        <v>0</v>
      </c>
      <c r="AJ6" s="51">
        <f>'E Okuldan Kopyala Değerleri'!B32</f>
        <v>0</v>
      </c>
      <c r="AK6" s="51">
        <f>'E Okuldan Kopyala Değerleri'!B33</f>
        <v>0</v>
      </c>
      <c r="AL6" s="51">
        <f>'E Okuldan Kopyala Değerleri'!B34</f>
        <v>0</v>
      </c>
      <c r="AM6" s="51">
        <f>'E Okuldan Kopyala Değerleri'!B35</f>
        <v>0</v>
      </c>
      <c r="AN6" s="51">
        <f>'E Okuldan Kopyala Değerleri'!B36</f>
        <v>0</v>
      </c>
      <c r="AO6" s="51">
        <f>'E Okuldan Kopyala Değerleri'!B37</f>
        <v>0</v>
      </c>
      <c r="AP6" s="51">
        <f>'E Okuldan Kopyala Değerleri'!B38</f>
        <v>0</v>
      </c>
      <c r="AQ6" s="50">
        <f>'E Okuldan Kopyala Değerleri'!B39</f>
        <v>0</v>
      </c>
      <c r="AR6" s="51">
        <f>'E Okuldan Kopyala Değerleri'!B40</f>
        <v>0</v>
      </c>
      <c r="AS6" s="50">
        <f>'E Okuldan Kopyala Değerleri'!B41</f>
        <v>0</v>
      </c>
      <c r="AT6" s="51">
        <f>'E Okuldan Kopyala Değerleri'!B42</f>
        <v>0</v>
      </c>
      <c r="AU6" s="51">
        <f>'E Okuldan Kopyala Değerleri'!B43</f>
        <v>0</v>
      </c>
      <c r="AV6" s="51">
        <f>'E Okuldan Kopyala Değerleri'!B44</f>
        <v>0</v>
      </c>
      <c r="AW6" s="51">
        <f>'E Okuldan Kopyala Değerleri'!B45</f>
        <v>0</v>
      </c>
      <c r="AX6" s="66">
        <f>'E Okuldan Kopyala Değerleri'!B46</f>
        <v>0</v>
      </c>
    </row>
    <row r="7" spans="1:50" ht="18" customHeight="1">
      <c r="A7" s="137"/>
      <c r="B7" s="138"/>
      <c r="C7" s="138"/>
      <c r="D7" s="138"/>
      <c r="E7" s="138"/>
      <c r="F7" s="28">
        <v>1</v>
      </c>
      <c r="G7" s="28">
        <v>2</v>
      </c>
      <c r="H7" s="28">
        <v>3</v>
      </c>
      <c r="I7" s="28">
        <v>4</v>
      </c>
      <c r="J7" s="28">
        <v>5</v>
      </c>
      <c r="K7" s="28">
        <v>6</v>
      </c>
      <c r="L7" s="28">
        <v>7</v>
      </c>
      <c r="M7" s="28">
        <v>8</v>
      </c>
      <c r="N7" s="28">
        <v>9</v>
      </c>
      <c r="O7" s="28">
        <v>10</v>
      </c>
      <c r="P7" s="28">
        <v>11</v>
      </c>
      <c r="Q7" s="28">
        <v>12</v>
      </c>
      <c r="R7" s="28">
        <v>13</v>
      </c>
      <c r="S7" s="28">
        <v>14</v>
      </c>
      <c r="T7" s="28">
        <v>15</v>
      </c>
      <c r="U7" s="28">
        <v>16</v>
      </c>
      <c r="V7" s="28">
        <v>17</v>
      </c>
      <c r="W7" s="28">
        <v>18</v>
      </c>
      <c r="X7" s="28">
        <v>19</v>
      </c>
      <c r="Y7" s="28">
        <v>20</v>
      </c>
      <c r="Z7" s="28">
        <v>21</v>
      </c>
      <c r="AA7" s="28">
        <v>22</v>
      </c>
      <c r="AB7" s="28">
        <v>23</v>
      </c>
      <c r="AC7" s="28">
        <v>24</v>
      </c>
      <c r="AD7" s="28">
        <v>25</v>
      </c>
      <c r="AE7" s="28">
        <v>26</v>
      </c>
      <c r="AF7" s="28">
        <v>27</v>
      </c>
      <c r="AG7" s="28">
        <v>28</v>
      </c>
      <c r="AH7" s="28">
        <v>29</v>
      </c>
      <c r="AI7" s="28">
        <v>30</v>
      </c>
      <c r="AJ7" s="28">
        <v>31</v>
      </c>
      <c r="AK7" s="28">
        <v>32</v>
      </c>
      <c r="AL7" s="28">
        <v>33</v>
      </c>
      <c r="AM7" s="28">
        <v>34</v>
      </c>
      <c r="AN7" s="28">
        <v>35</v>
      </c>
      <c r="AO7" s="28">
        <v>36</v>
      </c>
      <c r="AP7" s="28">
        <v>37</v>
      </c>
      <c r="AQ7" s="28">
        <v>38</v>
      </c>
      <c r="AR7" s="28">
        <v>39</v>
      </c>
      <c r="AS7" s="28">
        <v>40</v>
      </c>
      <c r="AT7" s="28">
        <v>41</v>
      </c>
      <c r="AU7" s="28">
        <v>42</v>
      </c>
      <c r="AV7" s="28">
        <v>43</v>
      </c>
      <c r="AW7" s="28">
        <v>44</v>
      </c>
      <c r="AX7" s="67">
        <v>45</v>
      </c>
    </row>
    <row r="8" spans="1:50">
      <c r="A8" s="68">
        <v>1</v>
      </c>
      <c r="B8" s="139" t="s">
        <v>44</v>
      </c>
      <c r="C8" s="140"/>
      <c r="D8" s="140"/>
      <c r="E8" s="141"/>
      <c r="F8" s="34" t="e">
        <f>Sayfa3!A6</f>
        <v>#REF!</v>
      </c>
      <c r="G8" s="34" t="e">
        <f>Sayfa3!B6</f>
        <v>#REF!</v>
      </c>
      <c r="H8" s="34" t="e">
        <f>Sayfa3!C6</f>
        <v>#REF!</v>
      </c>
      <c r="I8" s="34" t="e">
        <f>Sayfa3!D6</f>
        <v>#REF!</v>
      </c>
      <c r="J8" s="34" t="e">
        <f>Sayfa3!E6</f>
        <v>#REF!</v>
      </c>
      <c r="K8" s="34" t="e">
        <f>Sayfa3!F6</f>
        <v>#REF!</v>
      </c>
      <c r="L8" s="34" t="e">
        <f>Sayfa3!G6</f>
        <v>#REF!</v>
      </c>
      <c r="M8" s="34" t="e">
        <f>Sayfa3!H6</f>
        <v>#REF!</v>
      </c>
      <c r="N8" s="34" t="e">
        <f>Sayfa3!I6</f>
        <v>#REF!</v>
      </c>
      <c r="O8" s="34" t="e">
        <f>Sayfa3!J6</f>
        <v>#REF!</v>
      </c>
      <c r="P8" s="34" t="e">
        <f>Sayfa3!K6</f>
        <v>#REF!</v>
      </c>
      <c r="Q8" s="34" t="e">
        <f>Sayfa3!L6</f>
        <v>#REF!</v>
      </c>
      <c r="R8" s="34" t="e">
        <f>Sayfa3!M6</f>
        <v>#REF!</v>
      </c>
      <c r="S8" s="34" t="e">
        <f>Sayfa3!N6</f>
        <v>#REF!</v>
      </c>
      <c r="T8" s="34" t="e">
        <f>Sayfa3!O6</f>
        <v>#REF!</v>
      </c>
      <c r="U8" s="34" t="e">
        <f>Sayfa3!P6</f>
        <v>#REF!</v>
      </c>
      <c r="V8" s="34" t="e">
        <f>Sayfa3!Q6</f>
        <v>#REF!</v>
      </c>
      <c r="W8" s="34" t="e">
        <f>Sayfa3!R6</f>
        <v>#REF!</v>
      </c>
      <c r="X8" s="34" t="e">
        <f>Sayfa3!S6</f>
        <v>#REF!</v>
      </c>
      <c r="Y8" s="34" t="e">
        <f>Sayfa3!T6</f>
        <v>#REF!</v>
      </c>
      <c r="Z8" s="34" t="e">
        <f>Sayfa3!U6</f>
        <v>#REF!</v>
      </c>
      <c r="AA8" s="34" t="e">
        <f>Sayfa3!V6</f>
        <v>#REF!</v>
      </c>
      <c r="AB8" s="34" t="e">
        <f>Sayfa3!W6</f>
        <v>#REF!</v>
      </c>
      <c r="AC8" s="34" t="e">
        <f>Sayfa3!X6</f>
        <v>#REF!</v>
      </c>
      <c r="AD8" s="34" t="e">
        <f>Sayfa3!Y6</f>
        <v>#REF!</v>
      </c>
      <c r="AE8" s="34" t="e">
        <f>Sayfa3!Z6</f>
        <v>#REF!</v>
      </c>
      <c r="AF8" s="34" t="e">
        <f>Sayfa3!AA6</f>
        <v>#REF!</v>
      </c>
      <c r="AG8" s="34" t="e">
        <f>Sayfa3!AB6</f>
        <v>#REF!</v>
      </c>
      <c r="AH8" s="34" t="e">
        <f>Sayfa3!AC6</f>
        <v>#REF!</v>
      </c>
      <c r="AI8" s="34" t="e">
        <f>Sayfa3!AD6</f>
        <v>#REF!</v>
      </c>
      <c r="AJ8" s="34" t="e">
        <f>Sayfa3!AE6</f>
        <v>#REF!</v>
      </c>
      <c r="AK8" s="34" t="e">
        <f>Sayfa3!AF6</f>
        <v>#REF!</v>
      </c>
      <c r="AL8" s="34" t="e">
        <f>Sayfa3!AG6</f>
        <v>#REF!</v>
      </c>
      <c r="AM8" s="34" t="e">
        <f>Sayfa3!AH6</f>
        <v>#REF!</v>
      </c>
      <c r="AN8" s="34" t="e">
        <f>Sayfa3!AI6</f>
        <v>#REF!</v>
      </c>
      <c r="AO8" s="34" t="e">
        <f>Sayfa3!AJ6</f>
        <v>#REF!</v>
      </c>
      <c r="AP8" s="34" t="e">
        <f>Sayfa3!AK6</f>
        <v>#REF!</v>
      </c>
      <c r="AQ8" s="34" t="e">
        <f>Sayfa3!AL6</f>
        <v>#REF!</v>
      </c>
      <c r="AR8" s="34" t="e">
        <f>Sayfa3!AM6</f>
        <v>#REF!</v>
      </c>
      <c r="AS8" s="34" t="e">
        <f>Sayfa3!AN6</f>
        <v>#REF!</v>
      </c>
      <c r="AT8" s="34" t="e">
        <f>Sayfa3!AO6</f>
        <v>#REF!</v>
      </c>
      <c r="AU8" s="34" t="e">
        <f>Sayfa3!AP6</f>
        <v>#REF!</v>
      </c>
      <c r="AV8" s="34" t="e">
        <f>Sayfa3!AQ6</f>
        <v>#REF!</v>
      </c>
      <c r="AW8" s="34" t="e">
        <f>Sayfa3!AR6</f>
        <v>#REF!</v>
      </c>
      <c r="AX8" s="69" t="e">
        <f>Sayfa3!AS6</f>
        <v>#REF!</v>
      </c>
    </row>
    <row r="9" spans="1:50">
      <c r="A9" s="70">
        <v>2</v>
      </c>
      <c r="B9" s="142" t="s">
        <v>73</v>
      </c>
      <c r="C9" s="143"/>
      <c r="D9" s="143"/>
      <c r="E9" s="144"/>
      <c r="F9" s="39" t="e">
        <f>Sayfa3!A7</f>
        <v>#REF!</v>
      </c>
      <c r="G9" s="39" t="e">
        <f>Sayfa3!B7</f>
        <v>#REF!</v>
      </c>
      <c r="H9" s="39" t="e">
        <f>Sayfa3!C7</f>
        <v>#REF!</v>
      </c>
      <c r="I9" s="39" t="e">
        <f>Sayfa3!D7</f>
        <v>#REF!</v>
      </c>
      <c r="J9" s="39" t="e">
        <f>Sayfa3!E7</f>
        <v>#REF!</v>
      </c>
      <c r="K9" s="39" t="e">
        <f>Sayfa3!F7</f>
        <v>#REF!</v>
      </c>
      <c r="L9" s="39" t="e">
        <f>Sayfa3!G7</f>
        <v>#REF!</v>
      </c>
      <c r="M9" s="39" t="e">
        <f>Sayfa3!H7</f>
        <v>#REF!</v>
      </c>
      <c r="N9" s="39" t="e">
        <f>Sayfa3!I7</f>
        <v>#REF!</v>
      </c>
      <c r="O9" s="39" t="e">
        <f>Sayfa3!J7</f>
        <v>#REF!</v>
      </c>
      <c r="P9" s="39" t="e">
        <f>Sayfa3!K7</f>
        <v>#REF!</v>
      </c>
      <c r="Q9" s="39" t="e">
        <f>Sayfa3!L7</f>
        <v>#REF!</v>
      </c>
      <c r="R9" s="39" t="e">
        <f>Sayfa3!M7</f>
        <v>#REF!</v>
      </c>
      <c r="S9" s="39" t="e">
        <f>Sayfa3!N7</f>
        <v>#REF!</v>
      </c>
      <c r="T9" s="39" t="e">
        <f>Sayfa3!O7</f>
        <v>#REF!</v>
      </c>
      <c r="U9" s="39" t="e">
        <f>Sayfa3!P7</f>
        <v>#REF!</v>
      </c>
      <c r="V9" s="39" t="e">
        <f>Sayfa3!Q7</f>
        <v>#REF!</v>
      </c>
      <c r="W9" s="39" t="e">
        <f>Sayfa3!R7</f>
        <v>#REF!</v>
      </c>
      <c r="X9" s="39" t="e">
        <f>Sayfa3!S7</f>
        <v>#REF!</v>
      </c>
      <c r="Y9" s="39" t="e">
        <f>Sayfa3!T7</f>
        <v>#REF!</v>
      </c>
      <c r="Z9" s="39" t="e">
        <f>Sayfa3!U7</f>
        <v>#REF!</v>
      </c>
      <c r="AA9" s="39" t="e">
        <f>Sayfa3!V7</f>
        <v>#REF!</v>
      </c>
      <c r="AB9" s="39" t="e">
        <f>Sayfa3!W7</f>
        <v>#REF!</v>
      </c>
      <c r="AC9" s="39" t="e">
        <f>Sayfa3!X7</f>
        <v>#REF!</v>
      </c>
      <c r="AD9" s="39" t="e">
        <f>Sayfa3!Y7</f>
        <v>#REF!</v>
      </c>
      <c r="AE9" s="39" t="e">
        <f>Sayfa3!Z7</f>
        <v>#REF!</v>
      </c>
      <c r="AF9" s="39" t="e">
        <f>Sayfa3!AA7</f>
        <v>#REF!</v>
      </c>
      <c r="AG9" s="39" t="e">
        <f>Sayfa3!AB7</f>
        <v>#REF!</v>
      </c>
      <c r="AH9" s="39" t="e">
        <f>Sayfa3!AC7</f>
        <v>#REF!</v>
      </c>
      <c r="AI9" s="39" t="e">
        <f>Sayfa3!AD7</f>
        <v>#REF!</v>
      </c>
      <c r="AJ9" s="39" t="e">
        <f>Sayfa3!AE7</f>
        <v>#REF!</v>
      </c>
      <c r="AK9" s="39" t="e">
        <f>Sayfa3!AF7</f>
        <v>#REF!</v>
      </c>
      <c r="AL9" s="39" t="e">
        <f>Sayfa3!AG7</f>
        <v>#REF!</v>
      </c>
      <c r="AM9" s="39" t="e">
        <f>Sayfa3!AH7</f>
        <v>#REF!</v>
      </c>
      <c r="AN9" s="39" t="e">
        <f>Sayfa3!AI7</f>
        <v>#REF!</v>
      </c>
      <c r="AO9" s="39" t="e">
        <f>Sayfa3!AJ7</f>
        <v>#REF!</v>
      </c>
      <c r="AP9" s="39" t="e">
        <f>Sayfa3!AK7</f>
        <v>#REF!</v>
      </c>
      <c r="AQ9" s="39" t="e">
        <f>Sayfa3!AL7</f>
        <v>#REF!</v>
      </c>
      <c r="AR9" s="39" t="e">
        <f>Sayfa3!AM7</f>
        <v>#REF!</v>
      </c>
      <c r="AS9" s="39" t="e">
        <f>Sayfa3!AN7</f>
        <v>#REF!</v>
      </c>
      <c r="AT9" s="39" t="e">
        <f>Sayfa3!AO7</f>
        <v>#REF!</v>
      </c>
      <c r="AU9" s="39" t="e">
        <f>Sayfa3!AP7</f>
        <v>#REF!</v>
      </c>
      <c r="AV9" s="39" t="e">
        <f>Sayfa3!AQ7</f>
        <v>#REF!</v>
      </c>
      <c r="AW9" s="39" t="e">
        <f>Sayfa3!AR7</f>
        <v>#REF!</v>
      </c>
      <c r="AX9" s="71" t="e">
        <f>Sayfa3!AS7</f>
        <v>#REF!</v>
      </c>
    </row>
    <row r="10" spans="1:50">
      <c r="A10" s="68">
        <v>3</v>
      </c>
      <c r="B10" s="139" t="s">
        <v>74</v>
      </c>
      <c r="C10" s="140"/>
      <c r="D10" s="140"/>
      <c r="E10" s="141"/>
      <c r="F10" s="34" t="e">
        <f>Sayfa3!A8</f>
        <v>#REF!</v>
      </c>
      <c r="G10" s="34" t="e">
        <f>Sayfa3!B8</f>
        <v>#REF!</v>
      </c>
      <c r="H10" s="34" t="e">
        <f>Sayfa3!C8</f>
        <v>#REF!</v>
      </c>
      <c r="I10" s="34" t="e">
        <f>Sayfa3!D8</f>
        <v>#REF!</v>
      </c>
      <c r="J10" s="34" t="e">
        <f>Sayfa3!E8</f>
        <v>#REF!</v>
      </c>
      <c r="K10" s="34" t="e">
        <f>Sayfa3!F8</f>
        <v>#REF!</v>
      </c>
      <c r="L10" s="34" t="e">
        <f>Sayfa3!G8</f>
        <v>#REF!</v>
      </c>
      <c r="M10" s="34" t="e">
        <f>Sayfa3!H8</f>
        <v>#REF!</v>
      </c>
      <c r="N10" s="34" t="e">
        <f>Sayfa3!I8</f>
        <v>#REF!</v>
      </c>
      <c r="O10" s="34" t="e">
        <f>Sayfa3!J8</f>
        <v>#REF!</v>
      </c>
      <c r="P10" s="34" t="e">
        <f>Sayfa3!K8</f>
        <v>#REF!</v>
      </c>
      <c r="Q10" s="34" t="e">
        <f>Sayfa3!L8</f>
        <v>#REF!</v>
      </c>
      <c r="R10" s="34" t="e">
        <f>Sayfa3!M8</f>
        <v>#REF!</v>
      </c>
      <c r="S10" s="34" t="e">
        <f>Sayfa3!N8</f>
        <v>#REF!</v>
      </c>
      <c r="T10" s="34" t="e">
        <f>Sayfa3!O8</f>
        <v>#REF!</v>
      </c>
      <c r="U10" s="34" t="e">
        <f>Sayfa3!P8</f>
        <v>#REF!</v>
      </c>
      <c r="V10" s="34" t="e">
        <f>Sayfa3!Q8</f>
        <v>#REF!</v>
      </c>
      <c r="W10" s="34" t="e">
        <f>Sayfa3!R8</f>
        <v>#REF!</v>
      </c>
      <c r="X10" s="34" t="e">
        <f>Sayfa3!S8</f>
        <v>#REF!</v>
      </c>
      <c r="Y10" s="34" t="e">
        <f>Sayfa3!T8</f>
        <v>#REF!</v>
      </c>
      <c r="Z10" s="34" t="e">
        <f>Sayfa3!U8</f>
        <v>#REF!</v>
      </c>
      <c r="AA10" s="34" t="e">
        <f>Sayfa3!V8</f>
        <v>#REF!</v>
      </c>
      <c r="AB10" s="34" t="e">
        <f>Sayfa3!W8</f>
        <v>#REF!</v>
      </c>
      <c r="AC10" s="34" t="e">
        <f>Sayfa3!X8</f>
        <v>#REF!</v>
      </c>
      <c r="AD10" s="34" t="e">
        <f>Sayfa3!Y8</f>
        <v>#REF!</v>
      </c>
      <c r="AE10" s="34" t="e">
        <f>Sayfa3!Z8</f>
        <v>#REF!</v>
      </c>
      <c r="AF10" s="34" t="e">
        <f>Sayfa3!AA8</f>
        <v>#REF!</v>
      </c>
      <c r="AG10" s="34" t="e">
        <f>Sayfa3!AB8</f>
        <v>#REF!</v>
      </c>
      <c r="AH10" s="34" t="e">
        <f>Sayfa3!AC8</f>
        <v>#REF!</v>
      </c>
      <c r="AI10" s="34" t="e">
        <f>Sayfa3!AD8</f>
        <v>#REF!</v>
      </c>
      <c r="AJ10" s="34" t="e">
        <f>Sayfa3!AE8</f>
        <v>#REF!</v>
      </c>
      <c r="AK10" s="34" t="e">
        <f>Sayfa3!AF8</f>
        <v>#REF!</v>
      </c>
      <c r="AL10" s="34" t="e">
        <f>Sayfa3!AG8</f>
        <v>#REF!</v>
      </c>
      <c r="AM10" s="34" t="e">
        <f>Sayfa3!AH8</f>
        <v>#REF!</v>
      </c>
      <c r="AN10" s="34" t="e">
        <f>Sayfa3!AI8</f>
        <v>#REF!</v>
      </c>
      <c r="AO10" s="34" t="e">
        <f>Sayfa3!AJ8</f>
        <v>#REF!</v>
      </c>
      <c r="AP10" s="34" t="e">
        <f>Sayfa3!AK8</f>
        <v>#REF!</v>
      </c>
      <c r="AQ10" s="34" t="e">
        <f>Sayfa3!AL8</f>
        <v>#REF!</v>
      </c>
      <c r="AR10" s="34" t="e">
        <f>Sayfa3!AM8</f>
        <v>#REF!</v>
      </c>
      <c r="AS10" s="34" t="e">
        <f>Sayfa3!AN8</f>
        <v>#REF!</v>
      </c>
      <c r="AT10" s="34" t="e">
        <f>Sayfa3!AO8</f>
        <v>#REF!</v>
      </c>
      <c r="AU10" s="34" t="e">
        <f>Sayfa3!AP8</f>
        <v>#REF!</v>
      </c>
      <c r="AV10" s="34" t="e">
        <f>Sayfa3!AQ8</f>
        <v>#REF!</v>
      </c>
      <c r="AW10" s="34" t="e">
        <f>Sayfa3!AR8</f>
        <v>#REF!</v>
      </c>
      <c r="AX10" s="69" t="e">
        <f>Sayfa3!AS8</f>
        <v>#REF!</v>
      </c>
    </row>
    <row r="11" spans="1:50">
      <c r="A11" s="70">
        <v>4</v>
      </c>
      <c r="B11" s="142" t="s">
        <v>75</v>
      </c>
      <c r="C11" s="143"/>
      <c r="D11" s="143"/>
      <c r="E11" s="144"/>
      <c r="F11" s="39" t="e">
        <f>Sayfa3!A9</f>
        <v>#REF!</v>
      </c>
      <c r="G11" s="39" t="e">
        <f>Sayfa3!B9</f>
        <v>#REF!</v>
      </c>
      <c r="H11" s="39" t="e">
        <f>Sayfa3!C9</f>
        <v>#REF!</v>
      </c>
      <c r="I11" s="39" t="e">
        <f>Sayfa3!D9</f>
        <v>#REF!</v>
      </c>
      <c r="J11" s="39" t="e">
        <f>Sayfa3!E9</f>
        <v>#REF!</v>
      </c>
      <c r="K11" s="39" t="e">
        <f>Sayfa3!F9</f>
        <v>#REF!</v>
      </c>
      <c r="L11" s="39" t="e">
        <f>Sayfa3!G9</f>
        <v>#REF!</v>
      </c>
      <c r="M11" s="39" t="e">
        <f>Sayfa3!H9</f>
        <v>#REF!</v>
      </c>
      <c r="N11" s="39" t="e">
        <f>Sayfa3!I9</f>
        <v>#REF!</v>
      </c>
      <c r="O11" s="39" t="e">
        <f>Sayfa3!J9</f>
        <v>#REF!</v>
      </c>
      <c r="P11" s="39" t="e">
        <f>Sayfa3!K9</f>
        <v>#REF!</v>
      </c>
      <c r="Q11" s="39" t="e">
        <f>Sayfa3!L9</f>
        <v>#REF!</v>
      </c>
      <c r="R11" s="39" t="e">
        <f>Sayfa3!M9</f>
        <v>#REF!</v>
      </c>
      <c r="S11" s="39" t="e">
        <f>Sayfa3!N9</f>
        <v>#REF!</v>
      </c>
      <c r="T11" s="39" t="e">
        <f>Sayfa3!O9</f>
        <v>#REF!</v>
      </c>
      <c r="U11" s="39" t="e">
        <f>Sayfa3!P9</f>
        <v>#REF!</v>
      </c>
      <c r="V11" s="39" t="e">
        <f>Sayfa3!Q9</f>
        <v>#REF!</v>
      </c>
      <c r="W11" s="39" t="e">
        <f>Sayfa3!R9</f>
        <v>#REF!</v>
      </c>
      <c r="X11" s="39" t="e">
        <f>Sayfa3!S9</f>
        <v>#REF!</v>
      </c>
      <c r="Y11" s="39" t="e">
        <f>Sayfa3!T9</f>
        <v>#REF!</v>
      </c>
      <c r="Z11" s="39" t="e">
        <f>Sayfa3!U9</f>
        <v>#REF!</v>
      </c>
      <c r="AA11" s="39" t="e">
        <f>Sayfa3!V9</f>
        <v>#REF!</v>
      </c>
      <c r="AB11" s="39" t="e">
        <f>Sayfa3!W9</f>
        <v>#REF!</v>
      </c>
      <c r="AC11" s="39" t="e">
        <f>Sayfa3!X9</f>
        <v>#REF!</v>
      </c>
      <c r="AD11" s="39" t="e">
        <f>Sayfa3!Y9</f>
        <v>#REF!</v>
      </c>
      <c r="AE11" s="39" t="e">
        <f>Sayfa3!Z9</f>
        <v>#REF!</v>
      </c>
      <c r="AF11" s="39" t="e">
        <f>Sayfa3!AA9</f>
        <v>#REF!</v>
      </c>
      <c r="AG11" s="39" t="e">
        <f>Sayfa3!AB9</f>
        <v>#REF!</v>
      </c>
      <c r="AH11" s="39" t="e">
        <f>Sayfa3!AC9</f>
        <v>#REF!</v>
      </c>
      <c r="AI11" s="39" t="e">
        <f>Sayfa3!AD9</f>
        <v>#REF!</v>
      </c>
      <c r="AJ11" s="39" t="e">
        <f>Sayfa3!AE9</f>
        <v>#REF!</v>
      </c>
      <c r="AK11" s="39" t="e">
        <f>Sayfa3!AF9</f>
        <v>#REF!</v>
      </c>
      <c r="AL11" s="39" t="e">
        <f>Sayfa3!AG9</f>
        <v>#REF!</v>
      </c>
      <c r="AM11" s="39" t="e">
        <f>Sayfa3!AH9</f>
        <v>#REF!</v>
      </c>
      <c r="AN11" s="39" t="e">
        <f>Sayfa3!AI9</f>
        <v>#REF!</v>
      </c>
      <c r="AO11" s="39" t="e">
        <f>Sayfa3!AJ9</f>
        <v>#REF!</v>
      </c>
      <c r="AP11" s="39" t="e">
        <f>Sayfa3!AK9</f>
        <v>#REF!</v>
      </c>
      <c r="AQ11" s="39" t="e">
        <f>Sayfa3!AL9</f>
        <v>#REF!</v>
      </c>
      <c r="AR11" s="39" t="e">
        <f>Sayfa3!AM9</f>
        <v>#REF!</v>
      </c>
      <c r="AS11" s="39" t="e">
        <f>Sayfa3!AN9</f>
        <v>#REF!</v>
      </c>
      <c r="AT11" s="39" t="e">
        <f>Sayfa3!AO9</f>
        <v>#REF!</v>
      </c>
      <c r="AU11" s="39" t="e">
        <f>Sayfa3!AP9</f>
        <v>#REF!</v>
      </c>
      <c r="AV11" s="39" t="e">
        <f>Sayfa3!AQ9</f>
        <v>#REF!</v>
      </c>
      <c r="AW11" s="39" t="e">
        <f>Sayfa3!AR9</f>
        <v>#REF!</v>
      </c>
      <c r="AX11" s="71" t="e">
        <f>Sayfa3!AS9</f>
        <v>#REF!</v>
      </c>
    </row>
    <row r="12" spans="1:50">
      <c r="A12" s="68">
        <v>5</v>
      </c>
      <c r="B12" s="139" t="s">
        <v>76</v>
      </c>
      <c r="C12" s="140"/>
      <c r="D12" s="140"/>
      <c r="E12" s="141"/>
      <c r="F12" s="34" t="e">
        <f>Sayfa3!A10</f>
        <v>#REF!</v>
      </c>
      <c r="G12" s="34" t="e">
        <f>Sayfa3!B10</f>
        <v>#REF!</v>
      </c>
      <c r="H12" s="34" t="e">
        <f>Sayfa3!C10</f>
        <v>#REF!</v>
      </c>
      <c r="I12" s="34" t="e">
        <f>Sayfa3!D10</f>
        <v>#REF!</v>
      </c>
      <c r="J12" s="34" t="e">
        <f>Sayfa3!E10</f>
        <v>#REF!</v>
      </c>
      <c r="K12" s="34" t="e">
        <f>Sayfa3!F10</f>
        <v>#REF!</v>
      </c>
      <c r="L12" s="34" t="e">
        <f>Sayfa3!G10</f>
        <v>#REF!</v>
      </c>
      <c r="M12" s="34" t="e">
        <f>Sayfa3!H10</f>
        <v>#REF!</v>
      </c>
      <c r="N12" s="34" t="e">
        <f>Sayfa3!I10</f>
        <v>#REF!</v>
      </c>
      <c r="O12" s="34" t="e">
        <f>Sayfa3!J10</f>
        <v>#REF!</v>
      </c>
      <c r="P12" s="34" t="e">
        <f>Sayfa3!K10</f>
        <v>#REF!</v>
      </c>
      <c r="Q12" s="34" t="e">
        <f>Sayfa3!L10</f>
        <v>#REF!</v>
      </c>
      <c r="R12" s="34" t="e">
        <f>Sayfa3!M10</f>
        <v>#REF!</v>
      </c>
      <c r="S12" s="34" t="e">
        <f>Sayfa3!N10</f>
        <v>#REF!</v>
      </c>
      <c r="T12" s="34" t="e">
        <f>Sayfa3!O10</f>
        <v>#REF!</v>
      </c>
      <c r="U12" s="34" t="e">
        <f>Sayfa3!P10</f>
        <v>#REF!</v>
      </c>
      <c r="V12" s="34" t="e">
        <f>Sayfa3!Q10</f>
        <v>#REF!</v>
      </c>
      <c r="W12" s="34" t="e">
        <f>Sayfa3!R10</f>
        <v>#REF!</v>
      </c>
      <c r="X12" s="34" t="e">
        <f>Sayfa3!S10</f>
        <v>#REF!</v>
      </c>
      <c r="Y12" s="34" t="e">
        <f>Sayfa3!T10</f>
        <v>#REF!</v>
      </c>
      <c r="Z12" s="34" t="e">
        <f>Sayfa3!U10</f>
        <v>#REF!</v>
      </c>
      <c r="AA12" s="34" t="e">
        <f>Sayfa3!V10</f>
        <v>#REF!</v>
      </c>
      <c r="AB12" s="34" t="e">
        <f>Sayfa3!W10</f>
        <v>#REF!</v>
      </c>
      <c r="AC12" s="34" t="e">
        <f>Sayfa3!X10</f>
        <v>#REF!</v>
      </c>
      <c r="AD12" s="34" t="e">
        <f>Sayfa3!Y10</f>
        <v>#REF!</v>
      </c>
      <c r="AE12" s="34" t="e">
        <f>Sayfa3!Z10</f>
        <v>#REF!</v>
      </c>
      <c r="AF12" s="34" t="e">
        <f>Sayfa3!AA10</f>
        <v>#REF!</v>
      </c>
      <c r="AG12" s="34" t="e">
        <f>Sayfa3!AB10</f>
        <v>#REF!</v>
      </c>
      <c r="AH12" s="34" t="e">
        <f>Sayfa3!AC10</f>
        <v>#REF!</v>
      </c>
      <c r="AI12" s="34" t="e">
        <f>Sayfa3!AD10</f>
        <v>#REF!</v>
      </c>
      <c r="AJ12" s="34" t="e">
        <f>Sayfa3!AE10</f>
        <v>#REF!</v>
      </c>
      <c r="AK12" s="34" t="e">
        <f>Sayfa3!AF10</f>
        <v>#REF!</v>
      </c>
      <c r="AL12" s="34" t="e">
        <f>Sayfa3!AG10</f>
        <v>#REF!</v>
      </c>
      <c r="AM12" s="34" t="e">
        <f>Sayfa3!AH10</f>
        <v>#REF!</v>
      </c>
      <c r="AN12" s="34" t="e">
        <f>Sayfa3!AI10</f>
        <v>#REF!</v>
      </c>
      <c r="AO12" s="34" t="e">
        <f>Sayfa3!AJ10</f>
        <v>#REF!</v>
      </c>
      <c r="AP12" s="34" t="e">
        <f>Sayfa3!AK10</f>
        <v>#REF!</v>
      </c>
      <c r="AQ12" s="34" t="e">
        <f>Sayfa3!AL10</f>
        <v>#REF!</v>
      </c>
      <c r="AR12" s="34" t="e">
        <f>Sayfa3!AM10</f>
        <v>#REF!</v>
      </c>
      <c r="AS12" s="34" t="e">
        <f>Sayfa3!AN10</f>
        <v>#REF!</v>
      </c>
      <c r="AT12" s="34" t="e">
        <f>Sayfa3!AO10</f>
        <v>#REF!</v>
      </c>
      <c r="AU12" s="34" t="e">
        <f>Sayfa3!AP10</f>
        <v>#REF!</v>
      </c>
      <c r="AV12" s="34" t="e">
        <f>Sayfa3!AQ10</f>
        <v>#REF!</v>
      </c>
      <c r="AW12" s="34" t="e">
        <f>Sayfa3!AR10</f>
        <v>#REF!</v>
      </c>
      <c r="AX12" s="69" t="e">
        <f>Sayfa3!AS10</f>
        <v>#REF!</v>
      </c>
    </row>
    <row r="13" spans="1:50">
      <c r="A13" s="70">
        <v>6</v>
      </c>
      <c r="B13" s="142" t="s">
        <v>77</v>
      </c>
      <c r="C13" s="143"/>
      <c r="D13" s="143"/>
      <c r="E13" s="144"/>
      <c r="F13" s="39" t="e">
        <f>Sayfa3!A11</f>
        <v>#REF!</v>
      </c>
      <c r="G13" s="39" t="e">
        <f>Sayfa3!B11</f>
        <v>#REF!</v>
      </c>
      <c r="H13" s="39" t="e">
        <f>Sayfa3!C11</f>
        <v>#REF!</v>
      </c>
      <c r="I13" s="39" t="e">
        <f>Sayfa3!D11</f>
        <v>#REF!</v>
      </c>
      <c r="J13" s="39" t="e">
        <f>Sayfa3!E11</f>
        <v>#REF!</v>
      </c>
      <c r="K13" s="39" t="e">
        <f>Sayfa3!F11</f>
        <v>#REF!</v>
      </c>
      <c r="L13" s="39" t="e">
        <f>Sayfa3!G11</f>
        <v>#REF!</v>
      </c>
      <c r="M13" s="39" t="e">
        <f>Sayfa3!H11</f>
        <v>#REF!</v>
      </c>
      <c r="N13" s="39" t="e">
        <f>Sayfa3!I11</f>
        <v>#REF!</v>
      </c>
      <c r="O13" s="39" t="e">
        <f>Sayfa3!J11</f>
        <v>#REF!</v>
      </c>
      <c r="P13" s="39" t="e">
        <f>Sayfa3!K11</f>
        <v>#REF!</v>
      </c>
      <c r="Q13" s="39" t="e">
        <f>Sayfa3!L11</f>
        <v>#REF!</v>
      </c>
      <c r="R13" s="39" t="e">
        <f>Sayfa3!M11</f>
        <v>#REF!</v>
      </c>
      <c r="S13" s="39" t="e">
        <f>Sayfa3!N11</f>
        <v>#REF!</v>
      </c>
      <c r="T13" s="39" t="e">
        <f>Sayfa3!O11</f>
        <v>#REF!</v>
      </c>
      <c r="U13" s="39" t="e">
        <f>Sayfa3!P11</f>
        <v>#REF!</v>
      </c>
      <c r="V13" s="39" t="e">
        <f>Sayfa3!Q11</f>
        <v>#REF!</v>
      </c>
      <c r="W13" s="39" t="e">
        <f>Sayfa3!R11</f>
        <v>#REF!</v>
      </c>
      <c r="X13" s="39" t="e">
        <f>Sayfa3!S11</f>
        <v>#REF!</v>
      </c>
      <c r="Y13" s="39" t="e">
        <f>Sayfa3!T11</f>
        <v>#REF!</v>
      </c>
      <c r="Z13" s="39" t="e">
        <f>Sayfa3!U11</f>
        <v>#REF!</v>
      </c>
      <c r="AA13" s="39" t="e">
        <f>Sayfa3!V11</f>
        <v>#REF!</v>
      </c>
      <c r="AB13" s="39" t="e">
        <f>Sayfa3!W11</f>
        <v>#REF!</v>
      </c>
      <c r="AC13" s="39" t="e">
        <f>Sayfa3!X11</f>
        <v>#REF!</v>
      </c>
      <c r="AD13" s="39" t="e">
        <f>Sayfa3!Y11</f>
        <v>#REF!</v>
      </c>
      <c r="AE13" s="39" t="e">
        <f>Sayfa3!Z11</f>
        <v>#REF!</v>
      </c>
      <c r="AF13" s="39" t="e">
        <f>Sayfa3!AA11</f>
        <v>#REF!</v>
      </c>
      <c r="AG13" s="39" t="e">
        <f>Sayfa3!AB11</f>
        <v>#REF!</v>
      </c>
      <c r="AH13" s="39" t="e">
        <f>Sayfa3!AC11</f>
        <v>#REF!</v>
      </c>
      <c r="AI13" s="39" t="e">
        <f>Sayfa3!AD11</f>
        <v>#REF!</v>
      </c>
      <c r="AJ13" s="39" t="e">
        <f>Sayfa3!AE11</f>
        <v>#REF!</v>
      </c>
      <c r="AK13" s="39" t="e">
        <f>Sayfa3!AF11</f>
        <v>#REF!</v>
      </c>
      <c r="AL13" s="39" t="e">
        <f>Sayfa3!AG11</f>
        <v>#REF!</v>
      </c>
      <c r="AM13" s="39" t="e">
        <f>Sayfa3!AH11</f>
        <v>#REF!</v>
      </c>
      <c r="AN13" s="39" t="e">
        <f>Sayfa3!AI11</f>
        <v>#REF!</v>
      </c>
      <c r="AO13" s="39" t="e">
        <f>Sayfa3!AJ11</f>
        <v>#REF!</v>
      </c>
      <c r="AP13" s="39" t="e">
        <f>Sayfa3!AK11</f>
        <v>#REF!</v>
      </c>
      <c r="AQ13" s="39" t="e">
        <f>Sayfa3!AL11</f>
        <v>#REF!</v>
      </c>
      <c r="AR13" s="39" t="e">
        <f>Sayfa3!AM11</f>
        <v>#REF!</v>
      </c>
      <c r="AS13" s="39" t="e">
        <f>Sayfa3!AN11</f>
        <v>#REF!</v>
      </c>
      <c r="AT13" s="39" t="e">
        <f>Sayfa3!AO11</f>
        <v>#REF!</v>
      </c>
      <c r="AU13" s="39" t="e">
        <f>Sayfa3!AP11</f>
        <v>#REF!</v>
      </c>
      <c r="AV13" s="39" t="e">
        <f>Sayfa3!AQ11</f>
        <v>#REF!</v>
      </c>
      <c r="AW13" s="39" t="e">
        <f>Sayfa3!AR11</f>
        <v>#REF!</v>
      </c>
      <c r="AX13" s="71" t="e">
        <f>Sayfa3!AS11</f>
        <v>#REF!</v>
      </c>
    </row>
    <row r="14" spans="1:50">
      <c r="A14" s="68">
        <v>7</v>
      </c>
      <c r="B14" s="139" t="s">
        <v>27</v>
      </c>
      <c r="C14" s="140"/>
      <c r="D14" s="140"/>
      <c r="E14" s="141"/>
      <c r="F14" s="34" t="e">
        <f>Sayfa3!A13</f>
        <v>#REF!</v>
      </c>
      <c r="G14" s="34" t="e">
        <f>Sayfa3!B13</f>
        <v>#REF!</v>
      </c>
      <c r="H14" s="34" t="e">
        <f>Sayfa3!C13</f>
        <v>#REF!</v>
      </c>
      <c r="I14" s="34" t="e">
        <f>Sayfa3!D13</f>
        <v>#REF!</v>
      </c>
      <c r="J14" s="34" t="e">
        <f>Sayfa3!E13</f>
        <v>#REF!</v>
      </c>
      <c r="K14" s="34" t="e">
        <f>Sayfa3!F13</f>
        <v>#REF!</v>
      </c>
      <c r="L14" s="34" t="e">
        <f>Sayfa3!G13</f>
        <v>#REF!</v>
      </c>
      <c r="M14" s="34" t="e">
        <f>Sayfa3!H13</f>
        <v>#REF!</v>
      </c>
      <c r="N14" s="34" t="e">
        <f>Sayfa3!I13</f>
        <v>#REF!</v>
      </c>
      <c r="O14" s="34" t="e">
        <f>Sayfa3!J13</f>
        <v>#REF!</v>
      </c>
      <c r="P14" s="34" t="e">
        <f>Sayfa3!K13</f>
        <v>#REF!</v>
      </c>
      <c r="Q14" s="34" t="e">
        <f>Sayfa3!L13</f>
        <v>#REF!</v>
      </c>
      <c r="R14" s="34" t="e">
        <f>Sayfa3!M13</f>
        <v>#REF!</v>
      </c>
      <c r="S14" s="34" t="e">
        <f>Sayfa3!N13</f>
        <v>#REF!</v>
      </c>
      <c r="T14" s="34" t="e">
        <f>Sayfa3!O13</f>
        <v>#REF!</v>
      </c>
      <c r="U14" s="34" t="e">
        <f>Sayfa3!P13</f>
        <v>#REF!</v>
      </c>
      <c r="V14" s="34" t="e">
        <f>Sayfa3!Q13</f>
        <v>#REF!</v>
      </c>
      <c r="W14" s="34" t="e">
        <f>Sayfa3!R13</f>
        <v>#REF!</v>
      </c>
      <c r="X14" s="34" t="e">
        <f>Sayfa3!S13</f>
        <v>#REF!</v>
      </c>
      <c r="Y14" s="34" t="e">
        <f>Sayfa3!T13</f>
        <v>#REF!</v>
      </c>
      <c r="Z14" s="34" t="e">
        <f>Sayfa3!U13</f>
        <v>#REF!</v>
      </c>
      <c r="AA14" s="34" t="e">
        <f>Sayfa3!V13</f>
        <v>#REF!</v>
      </c>
      <c r="AB14" s="34" t="e">
        <f>Sayfa3!W13</f>
        <v>#REF!</v>
      </c>
      <c r="AC14" s="34" t="e">
        <f>Sayfa3!X13</f>
        <v>#REF!</v>
      </c>
      <c r="AD14" s="34" t="e">
        <f>Sayfa3!Y13</f>
        <v>#REF!</v>
      </c>
      <c r="AE14" s="34" t="e">
        <f>Sayfa3!Z13</f>
        <v>#REF!</v>
      </c>
      <c r="AF14" s="34" t="e">
        <f>Sayfa3!AA13</f>
        <v>#REF!</v>
      </c>
      <c r="AG14" s="34" t="e">
        <f>Sayfa3!AB13</f>
        <v>#REF!</v>
      </c>
      <c r="AH14" s="34" t="e">
        <f>Sayfa3!AC13</f>
        <v>#REF!</v>
      </c>
      <c r="AI14" s="34" t="e">
        <f>Sayfa3!AD13</f>
        <v>#REF!</v>
      </c>
      <c r="AJ14" s="34" t="e">
        <f>Sayfa3!AE13</f>
        <v>#REF!</v>
      </c>
      <c r="AK14" s="34" t="e">
        <f>Sayfa3!AF13</f>
        <v>#REF!</v>
      </c>
      <c r="AL14" s="34" t="e">
        <f>Sayfa3!AG13</f>
        <v>#REF!</v>
      </c>
      <c r="AM14" s="34" t="e">
        <f>Sayfa3!AH13</f>
        <v>#REF!</v>
      </c>
      <c r="AN14" s="34" t="e">
        <f>Sayfa3!AI13</f>
        <v>#REF!</v>
      </c>
      <c r="AO14" s="34" t="e">
        <f>Sayfa3!AJ13</f>
        <v>#REF!</v>
      </c>
      <c r="AP14" s="34" t="e">
        <f>Sayfa3!AK13</f>
        <v>#REF!</v>
      </c>
      <c r="AQ14" s="34" t="e">
        <f>Sayfa3!AL13</f>
        <v>#REF!</v>
      </c>
      <c r="AR14" s="34" t="e">
        <f>Sayfa3!AM13</f>
        <v>#REF!</v>
      </c>
      <c r="AS14" s="34" t="e">
        <f>Sayfa3!AN13</f>
        <v>#REF!</v>
      </c>
      <c r="AT14" s="34" t="e">
        <f>Sayfa3!AO13</f>
        <v>#REF!</v>
      </c>
      <c r="AU14" s="34" t="e">
        <f>Sayfa3!AP13</f>
        <v>#REF!</v>
      </c>
      <c r="AV14" s="34" t="e">
        <f>Sayfa3!AQ13</f>
        <v>#REF!</v>
      </c>
      <c r="AW14" s="34" t="e">
        <f>Sayfa3!AR13</f>
        <v>#REF!</v>
      </c>
      <c r="AX14" s="69" t="e">
        <f>Sayfa3!AS13</f>
        <v>#REF!</v>
      </c>
    </row>
    <row r="15" spans="1:50">
      <c r="A15" s="70">
        <v>8</v>
      </c>
      <c r="B15" s="142" t="s">
        <v>31</v>
      </c>
      <c r="C15" s="143"/>
      <c r="D15" s="143"/>
      <c r="E15" s="144"/>
      <c r="F15" s="39" t="e">
        <f>Sayfa3!A14</f>
        <v>#REF!</v>
      </c>
      <c r="G15" s="39" t="e">
        <f>Sayfa3!B14</f>
        <v>#REF!</v>
      </c>
      <c r="H15" s="39" t="e">
        <f>Sayfa3!C14</f>
        <v>#REF!</v>
      </c>
      <c r="I15" s="39" t="e">
        <f>Sayfa3!D14</f>
        <v>#REF!</v>
      </c>
      <c r="J15" s="39" t="e">
        <f>Sayfa3!E14</f>
        <v>#REF!</v>
      </c>
      <c r="K15" s="39" t="e">
        <f>Sayfa3!F14</f>
        <v>#REF!</v>
      </c>
      <c r="L15" s="39" t="e">
        <f>Sayfa3!G14</f>
        <v>#REF!</v>
      </c>
      <c r="M15" s="39" t="e">
        <f>Sayfa3!H14</f>
        <v>#REF!</v>
      </c>
      <c r="N15" s="39" t="e">
        <f>Sayfa3!I14</f>
        <v>#REF!</v>
      </c>
      <c r="O15" s="39" t="e">
        <f>Sayfa3!J14</f>
        <v>#REF!</v>
      </c>
      <c r="P15" s="39" t="e">
        <f>Sayfa3!K14</f>
        <v>#REF!</v>
      </c>
      <c r="Q15" s="39" t="e">
        <f>Sayfa3!L14</f>
        <v>#REF!</v>
      </c>
      <c r="R15" s="39" t="e">
        <f>Sayfa3!M14</f>
        <v>#REF!</v>
      </c>
      <c r="S15" s="39" t="e">
        <f>Sayfa3!N14</f>
        <v>#REF!</v>
      </c>
      <c r="T15" s="39" t="e">
        <f>Sayfa3!O14</f>
        <v>#REF!</v>
      </c>
      <c r="U15" s="39" t="e">
        <f>Sayfa3!P14</f>
        <v>#REF!</v>
      </c>
      <c r="V15" s="39" t="e">
        <f>Sayfa3!Q14</f>
        <v>#REF!</v>
      </c>
      <c r="W15" s="39" t="e">
        <f>Sayfa3!R14</f>
        <v>#REF!</v>
      </c>
      <c r="X15" s="39" t="e">
        <f>Sayfa3!S14</f>
        <v>#REF!</v>
      </c>
      <c r="Y15" s="39" t="e">
        <f>Sayfa3!T14</f>
        <v>#REF!</v>
      </c>
      <c r="Z15" s="39" t="e">
        <f>Sayfa3!U14</f>
        <v>#REF!</v>
      </c>
      <c r="AA15" s="39" t="e">
        <f>Sayfa3!V14</f>
        <v>#REF!</v>
      </c>
      <c r="AB15" s="39" t="e">
        <f>Sayfa3!W14</f>
        <v>#REF!</v>
      </c>
      <c r="AC15" s="39" t="e">
        <f>Sayfa3!X14</f>
        <v>#REF!</v>
      </c>
      <c r="AD15" s="39" t="e">
        <f>Sayfa3!Y14</f>
        <v>#REF!</v>
      </c>
      <c r="AE15" s="39" t="e">
        <f>Sayfa3!Z14</f>
        <v>#REF!</v>
      </c>
      <c r="AF15" s="39" t="e">
        <f>Sayfa3!AA14</f>
        <v>#REF!</v>
      </c>
      <c r="AG15" s="39" t="e">
        <f>Sayfa3!AB14</f>
        <v>#REF!</v>
      </c>
      <c r="AH15" s="39" t="e">
        <f>Sayfa3!AC14</f>
        <v>#REF!</v>
      </c>
      <c r="AI15" s="39" t="e">
        <f>Sayfa3!AD14</f>
        <v>#REF!</v>
      </c>
      <c r="AJ15" s="39" t="e">
        <f>Sayfa3!AE14</f>
        <v>#REF!</v>
      </c>
      <c r="AK15" s="39" t="e">
        <f>Sayfa3!AF14</f>
        <v>#REF!</v>
      </c>
      <c r="AL15" s="39" t="e">
        <f>Sayfa3!AG14</f>
        <v>#REF!</v>
      </c>
      <c r="AM15" s="39" t="e">
        <f>Sayfa3!AH14</f>
        <v>#REF!</v>
      </c>
      <c r="AN15" s="39" t="e">
        <f>Sayfa3!AI14</f>
        <v>#REF!</v>
      </c>
      <c r="AO15" s="39" t="e">
        <f>Sayfa3!AJ14</f>
        <v>#REF!</v>
      </c>
      <c r="AP15" s="39" t="e">
        <f>Sayfa3!AK14</f>
        <v>#REF!</v>
      </c>
      <c r="AQ15" s="39" t="e">
        <f>Sayfa3!AL14</f>
        <v>#REF!</v>
      </c>
      <c r="AR15" s="39" t="e">
        <f>Sayfa3!AM14</f>
        <v>#REF!</v>
      </c>
      <c r="AS15" s="39" t="e">
        <f>Sayfa3!AN14</f>
        <v>#REF!</v>
      </c>
      <c r="AT15" s="39" t="e">
        <f>Sayfa3!AO14</f>
        <v>#REF!</v>
      </c>
      <c r="AU15" s="39" t="e">
        <f>Sayfa3!AP14</f>
        <v>#REF!</v>
      </c>
      <c r="AV15" s="39" t="e">
        <f>Sayfa3!AQ14</f>
        <v>#REF!</v>
      </c>
      <c r="AW15" s="39" t="e">
        <f>Sayfa3!AR14</f>
        <v>#REF!</v>
      </c>
      <c r="AX15" s="71" t="e">
        <f>Sayfa3!AS14</f>
        <v>#REF!</v>
      </c>
    </row>
    <row r="16" spans="1:50">
      <c r="A16" s="68">
        <v>9</v>
      </c>
      <c r="B16" s="139" t="s">
        <v>78</v>
      </c>
      <c r="C16" s="140"/>
      <c r="D16" s="140"/>
      <c r="E16" s="141"/>
      <c r="F16" s="34" t="e">
        <f>Sayfa3!A15</f>
        <v>#REF!</v>
      </c>
      <c r="G16" s="34" t="e">
        <f>Sayfa3!B15</f>
        <v>#REF!</v>
      </c>
      <c r="H16" s="34" t="e">
        <f>Sayfa3!C15</f>
        <v>#REF!</v>
      </c>
      <c r="I16" s="34" t="e">
        <f>Sayfa3!D15</f>
        <v>#REF!</v>
      </c>
      <c r="J16" s="34" t="e">
        <f>Sayfa3!E15</f>
        <v>#REF!</v>
      </c>
      <c r="K16" s="34" t="e">
        <f>Sayfa3!F15</f>
        <v>#REF!</v>
      </c>
      <c r="L16" s="34" t="e">
        <f>Sayfa3!G15</f>
        <v>#REF!</v>
      </c>
      <c r="M16" s="34" t="e">
        <f>Sayfa3!H15</f>
        <v>#REF!</v>
      </c>
      <c r="N16" s="34" t="e">
        <f>Sayfa3!I15</f>
        <v>#REF!</v>
      </c>
      <c r="O16" s="34" t="e">
        <f>Sayfa3!J15</f>
        <v>#REF!</v>
      </c>
      <c r="P16" s="34" t="e">
        <f>Sayfa3!K15</f>
        <v>#REF!</v>
      </c>
      <c r="Q16" s="34" t="e">
        <f>Sayfa3!L15</f>
        <v>#REF!</v>
      </c>
      <c r="R16" s="34" t="e">
        <f>Sayfa3!M15</f>
        <v>#REF!</v>
      </c>
      <c r="S16" s="34" t="e">
        <f>Sayfa3!N15</f>
        <v>#REF!</v>
      </c>
      <c r="T16" s="34" t="e">
        <f>Sayfa3!O15</f>
        <v>#REF!</v>
      </c>
      <c r="U16" s="34" t="e">
        <f>Sayfa3!P15</f>
        <v>#REF!</v>
      </c>
      <c r="V16" s="34" t="e">
        <f>Sayfa3!Q15</f>
        <v>#REF!</v>
      </c>
      <c r="W16" s="34" t="e">
        <f>Sayfa3!R15</f>
        <v>#REF!</v>
      </c>
      <c r="X16" s="34" t="e">
        <f>Sayfa3!S15</f>
        <v>#REF!</v>
      </c>
      <c r="Y16" s="34" t="e">
        <f>Sayfa3!T15</f>
        <v>#REF!</v>
      </c>
      <c r="Z16" s="34" t="e">
        <f>Sayfa3!U15</f>
        <v>#REF!</v>
      </c>
      <c r="AA16" s="34" t="e">
        <f>Sayfa3!V15</f>
        <v>#REF!</v>
      </c>
      <c r="AB16" s="34" t="e">
        <f>Sayfa3!W15</f>
        <v>#REF!</v>
      </c>
      <c r="AC16" s="34" t="e">
        <f>Sayfa3!X15</f>
        <v>#REF!</v>
      </c>
      <c r="AD16" s="34" t="e">
        <f>Sayfa3!Y15</f>
        <v>#REF!</v>
      </c>
      <c r="AE16" s="34" t="e">
        <f>Sayfa3!Z15</f>
        <v>#REF!</v>
      </c>
      <c r="AF16" s="34" t="e">
        <f>Sayfa3!AA15</f>
        <v>#REF!</v>
      </c>
      <c r="AG16" s="34" t="e">
        <f>Sayfa3!AB15</f>
        <v>#REF!</v>
      </c>
      <c r="AH16" s="34" t="e">
        <f>Sayfa3!AC15</f>
        <v>#REF!</v>
      </c>
      <c r="AI16" s="34" t="e">
        <f>Sayfa3!AD15</f>
        <v>#REF!</v>
      </c>
      <c r="AJ16" s="34" t="e">
        <f>Sayfa3!AE15</f>
        <v>#REF!</v>
      </c>
      <c r="AK16" s="34" t="e">
        <f>Sayfa3!AF15</f>
        <v>#REF!</v>
      </c>
      <c r="AL16" s="34" t="e">
        <f>Sayfa3!AG15</f>
        <v>#REF!</v>
      </c>
      <c r="AM16" s="34" t="e">
        <f>Sayfa3!AH15</f>
        <v>#REF!</v>
      </c>
      <c r="AN16" s="34" t="e">
        <f>Sayfa3!AI15</f>
        <v>#REF!</v>
      </c>
      <c r="AO16" s="34" t="e">
        <f>Sayfa3!AJ15</f>
        <v>#REF!</v>
      </c>
      <c r="AP16" s="34" t="e">
        <f>Sayfa3!AK15</f>
        <v>#REF!</v>
      </c>
      <c r="AQ16" s="34" t="e">
        <f>Sayfa3!AL15</f>
        <v>#REF!</v>
      </c>
      <c r="AR16" s="34" t="e">
        <f>Sayfa3!AM15</f>
        <v>#REF!</v>
      </c>
      <c r="AS16" s="34" t="e">
        <f>Sayfa3!AN15</f>
        <v>#REF!</v>
      </c>
      <c r="AT16" s="34" t="e">
        <f>Sayfa3!AO15</f>
        <v>#REF!</v>
      </c>
      <c r="AU16" s="34" t="e">
        <f>Sayfa3!AP15</f>
        <v>#REF!</v>
      </c>
      <c r="AV16" s="34" t="e">
        <f>Sayfa3!AQ15</f>
        <v>#REF!</v>
      </c>
      <c r="AW16" s="34" t="e">
        <f>Sayfa3!AR15</f>
        <v>#REF!</v>
      </c>
      <c r="AX16" s="69" t="e">
        <f>Sayfa3!AS15</f>
        <v>#REF!</v>
      </c>
    </row>
    <row r="17" spans="1:51">
      <c r="A17" s="70">
        <v>10</v>
      </c>
      <c r="B17" s="142" t="s">
        <v>79</v>
      </c>
      <c r="C17" s="143"/>
      <c r="D17" s="143"/>
      <c r="E17" s="144"/>
      <c r="F17" s="39" t="e">
        <f>Sayfa3!A16</f>
        <v>#REF!</v>
      </c>
      <c r="G17" s="39" t="e">
        <f>Sayfa3!B16</f>
        <v>#REF!</v>
      </c>
      <c r="H17" s="39" t="e">
        <f>Sayfa3!C16</f>
        <v>#REF!</v>
      </c>
      <c r="I17" s="39" t="e">
        <f>Sayfa3!D16</f>
        <v>#REF!</v>
      </c>
      <c r="J17" s="39" t="e">
        <f>Sayfa3!E16</f>
        <v>#REF!</v>
      </c>
      <c r="K17" s="39" t="e">
        <f>Sayfa3!F16</f>
        <v>#REF!</v>
      </c>
      <c r="L17" s="39" t="e">
        <f>Sayfa3!G16</f>
        <v>#REF!</v>
      </c>
      <c r="M17" s="39" t="e">
        <f>Sayfa3!H16</f>
        <v>#REF!</v>
      </c>
      <c r="N17" s="39" t="e">
        <f>Sayfa3!I16</f>
        <v>#REF!</v>
      </c>
      <c r="O17" s="39" t="e">
        <f>Sayfa3!J16</f>
        <v>#REF!</v>
      </c>
      <c r="P17" s="39" t="e">
        <f>Sayfa3!K16</f>
        <v>#REF!</v>
      </c>
      <c r="Q17" s="39" t="e">
        <f>Sayfa3!L16</f>
        <v>#REF!</v>
      </c>
      <c r="R17" s="39" t="e">
        <f>Sayfa3!M16</f>
        <v>#REF!</v>
      </c>
      <c r="S17" s="39" t="e">
        <f>Sayfa3!N16</f>
        <v>#REF!</v>
      </c>
      <c r="T17" s="39" t="e">
        <f>Sayfa3!O16</f>
        <v>#REF!</v>
      </c>
      <c r="U17" s="39" t="e">
        <f>Sayfa3!P16</f>
        <v>#REF!</v>
      </c>
      <c r="V17" s="39" t="e">
        <f>Sayfa3!Q16</f>
        <v>#REF!</v>
      </c>
      <c r="W17" s="39" t="e">
        <f>Sayfa3!R16</f>
        <v>#REF!</v>
      </c>
      <c r="X17" s="39" t="e">
        <f>Sayfa3!S16</f>
        <v>#REF!</v>
      </c>
      <c r="Y17" s="39" t="e">
        <f>Sayfa3!T16</f>
        <v>#REF!</v>
      </c>
      <c r="Z17" s="39" t="e">
        <f>Sayfa3!U16</f>
        <v>#REF!</v>
      </c>
      <c r="AA17" s="39" t="e">
        <f>Sayfa3!V16</f>
        <v>#REF!</v>
      </c>
      <c r="AB17" s="39" t="e">
        <f>Sayfa3!W16</f>
        <v>#REF!</v>
      </c>
      <c r="AC17" s="39" t="e">
        <f>Sayfa3!X16</f>
        <v>#REF!</v>
      </c>
      <c r="AD17" s="39" t="e">
        <f>Sayfa3!Y16</f>
        <v>#REF!</v>
      </c>
      <c r="AE17" s="39" t="e">
        <f>Sayfa3!Z16</f>
        <v>#REF!</v>
      </c>
      <c r="AF17" s="39" t="e">
        <f>Sayfa3!AA16</f>
        <v>#REF!</v>
      </c>
      <c r="AG17" s="39" t="e">
        <f>Sayfa3!AB16</f>
        <v>#REF!</v>
      </c>
      <c r="AH17" s="39" t="e">
        <f>Sayfa3!AC16</f>
        <v>#REF!</v>
      </c>
      <c r="AI17" s="39" t="e">
        <f>Sayfa3!AD16</f>
        <v>#REF!</v>
      </c>
      <c r="AJ17" s="39" t="e">
        <f>Sayfa3!AE16</f>
        <v>#REF!</v>
      </c>
      <c r="AK17" s="39" t="e">
        <f>Sayfa3!AF16</f>
        <v>#REF!</v>
      </c>
      <c r="AL17" s="39" t="e">
        <f>Sayfa3!AG16</f>
        <v>#REF!</v>
      </c>
      <c r="AM17" s="39" t="e">
        <f>Sayfa3!AH16</f>
        <v>#REF!</v>
      </c>
      <c r="AN17" s="39" t="e">
        <f>Sayfa3!AI16</f>
        <v>#REF!</v>
      </c>
      <c r="AO17" s="39" t="e">
        <f>Sayfa3!AJ16</f>
        <v>#REF!</v>
      </c>
      <c r="AP17" s="39" t="e">
        <f>Sayfa3!AK16</f>
        <v>#REF!</v>
      </c>
      <c r="AQ17" s="39" t="e">
        <f>Sayfa3!AL16</f>
        <v>#REF!</v>
      </c>
      <c r="AR17" s="39" t="e">
        <f>Sayfa3!AM16</f>
        <v>#REF!</v>
      </c>
      <c r="AS17" s="39" t="e">
        <f>Sayfa3!AN16</f>
        <v>#REF!</v>
      </c>
      <c r="AT17" s="39" t="e">
        <f>Sayfa3!AO16</f>
        <v>#REF!</v>
      </c>
      <c r="AU17" s="39" t="e">
        <f>Sayfa3!AP16</f>
        <v>#REF!</v>
      </c>
      <c r="AV17" s="39" t="e">
        <f>Sayfa3!AQ16</f>
        <v>#REF!</v>
      </c>
      <c r="AW17" s="39" t="e">
        <f>Sayfa3!AR16</f>
        <v>#REF!</v>
      </c>
      <c r="AX17" s="71" t="e">
        <f>Sayfa3!AS16</f>
        <v>#REF!</v>
      </c>
    </row>
    <row r="18" spans="1:51">
      <c r="A18" s="68">
        <v>11</v>
      </c>
      <c r="B18" s="139" t="s">
        <v>80</v>
      </c>
      <c r="C18" s="140"/>
      <c r="D18" s="140"/>
      <c r="E18" s="141"/>
      <c r="F18" s="34" t="e">
        <f>Sayfa3!A17</f>
        <v>#REF!</v>
      </c>
      <c r="G18" s="34" t="e">
        <f>Sayfa3!B17</f>
        <v>#REF!</v>
      </c>
      <c r="H18" s="34" t="e">
        <f>Sayfa3!C17</f>
        <v>#REF!</v>
      </c>
      <c r="I18" s="34" t="e">
        <f>Sayfa3!D17</f>
        <v>#REF!</v>
      </c>
      <c r="J18" s="34" t="e">
        <f>Sayfa3!E17</f>
        <v>#REF!</v>
      </c>
      <c r="K18" s="34" t="e">
        <f>Sayfa3!F17</f>
        <v>#REF!</v>
      </c>
      <c r="L18" s="34" t="e">
        <f>Sayfa3!G17</f>
        <v>#REF!</v>
      </c>
      <c r="M18" s="34" t="e">
        <f>Sayfa3!H17</f>
        <v>#REF!</v>
      </c>
      <c r="N18" s="34" t="e">
        <f>Sayfa3!I17</f>
        <v>#REF!</v>
      </c>
      <c r="O18" s="34" t="e">
        <f>Sayfa3!J17</f>
        <v>#REF!</v>
      </c>
      <c r="P18" s="34" t="e">
        <f>Sayfa3!K17</f>
        <v>#REF!</v>
      </c>
      <c r="Q18" s="34" t="e">
        <f>Sayfa3!L17</f>
        <v>#REF!</v>
      </c>
      <c r="R18" s="34" t="e">
        <f>Sayfa3!M17</f>
        <v>#REF!</v>
      </c>
      <c r="S18" s="34" t="e">
        <f>Sayfa3!N17</f>
        <v>#REF!</v>
      </c>
      <c r="T18" s="34" t="e">
        <f>Sayfa3!O17</f>
        <v>#REF!</v>
      </c>
      <c r="U18" s="34" t="e">
        <f>Sayfa3!P17</f>
        <v>#REF!</v>
      </c>
      <c r="V18" s="34" t="e">
        <f>Sayfa3!Q17</f>
        <v>#REF!</v>
      </c>
      <c r="W18" s="34" t="e">
        <f>Sayfa3!R17</f>
        <v>#REF!</v>
      </c>
      <c r="X18" s="34" t="e">
        <f>Sayfa3!S17</f>
        <v>#REF!</v>
      </c>
      <c r="Y18" s="34" t="e">
        <f>Sayfa3!T17</f>
        <v>#REF!</v>
      </c>
      <c r="Z18" s="34" t="e">
        <f>Sayfa3!U17</f>
        <v>#REF!</v>
      </c>
      <c r="AA18" s="34" t="e">
        <f>Sayfa3!V17</f>
        <v>#REF!</v>
      </c>
      <c r="AB18" s="34" t="e">
        <f>Sayfa3!W17</f>
        <v>#REF!</v>
      </c>
      <c r="AC18" s="34" t="e">
        <f>Sayfa3!X17</f>
        <v>#REF!</v>
      </c>
      <c r="AD18" s="34" t="e">
        <f>Sayfa3!Y17</f>
        <v>#REF!</v>
      </c>
      <c r="AE18" s="34" t="e">
        <f>Sayfa3!Z17</f>
        <v>#REF!</v>
      </c>
      <c r="AF18" s="34" t="e">
        <f>Sayfa3!AA17</f>
        <v>#REF!</v>
      </c>
      <c r="AG18" s="34" t="e">
        <f>Sayfa3!AB17</f>
        <v>#REF!</v>
      </c>
      <c r="AH18" s="34" t="e">
        <f>Sayfa3!AC17</f>
        <v>#REF!</v>
      </c>
      <c r="AI18" s="34" t="e">
        <f>Sayfa3!AD17</f>
        <v>#REF!</v>
      </c>
      <c r="AJ18" s="34" t="e">
        <f>Sayfa3!AE17</f>
        <v>#REF!</v>
      </c>
      <c r="AK18" s="34" t="e">
        <f>Sayfa3!AF17</f>
        <v>#REF!</v>
      </c>
      <c r="AL18" s="34" t="e">
        <f>Sayfa3!AG17</f>
        <v>#REF!</v>
      </c>
      <c r="AM18" s="34" t="e">
        <f>Sayfa3!AH17</f>
        <v>#REF!</v>
      </c>
      <c r="AN18" s="34" t="e">
        <f>Sayfa3!AI17</f>
        <v>#REF!</v>
      </c>
      <c r="AO18" s="34" t="e">
        <f>Sayfa3!AJ17</f>
        <v>#REF!</v>
      </c>
      <c r="AP18" s="34" t="e">
        <f>Sayfa3!AK17</f>
        <v>#REF!</v>
      </c>
      <c r="AQ18" s="34" t="e">
        <f>Sayfa3!AL17</f>
        <v>#REF!</v>
      </c>
      <c r="AR18" s="34" t="e">
        <f>Sayfa3!AM17</f>
        <v>#REF!</v>
      </c>
      <c r="AS18" s="34" t="e">
        <f>Sayfa3!AN17</f>
        <v>#REF!</v>
      </c>
      <c r="AT18" s="34" t="e">
        <f>Sayfa3!AO17</f>
        <v>#REF!</v>
      </c>
      <c r="AU18" s="34" t="e">
        <f>Sayfa3!AP17</f>
        <v>#REF!</v>
      </c>
      <c r="AV18" s="34" t="e">
        <f>Sayfa3!AQ17</f>
        <v>#REF!</v>
      </c>
      <c r="AW18" s="34" t="e">
        <f>Sayfa3!AR17</f>
        <v>#REF!</v>
      </c>
      <c r="AX18" s="69" t="e">
        <f>Sayfa3!AS17</f>
        <v>#REF!</v>
      </c>
    </row>
    <row r="19" spans="1:51">
      <c r="A19" s="70">
        <v>12</v>
      </c>
      <c r="B19" s="142" t="s">
        <v>81</v>
      </c>
      <c r="C19" s="143"/>
      <c r="D19" s="143"/>
      <c r="E19" s="144"/>
      <c r="F19" s="39" t="e">
        <f>Sayfa3!A18</f>
        <v>#REF!</v>
      </c>
      <c r="G19" s="39" t="e">
        <f>Sayfa3!B18</f>
        <v>#REF!</v>
      </c>
      <c r="H19" s="39" t="e">
        <f>Sayfa3!C18</f>
        <v>#REF!</v>
      </c>
      <c r="I19" s="39" t="e">
        <f>Sayfa3!D18</f>
        <v>#REF!</v>
      </c>
      <c r="J19" s="39" t="e">
        <f>Sayfa3!E18</f>
        <v>#REF!</v>
      </c>
      <c r="K19" s="39" t="e">
        <f>Sayfa3!F18</f>
        <v>#REF!</v>
      </c>
      <c r="L19" s="39" t="e">
        <f>Sayfa3!G18</f>
        <v>#REF!</v>
      </c>
      <c r="M19" s="39" t="e">
        <f>Sayfa3!H18</f>
        <v>#REF!</v>
      </c>
      <c r="N19" s="39" t="e">
        <f>Sayfa3!I18</f>
        <v>#REF!</v>
      </c>
      <c r="O19" s="39" t="e">
        <f>Sayfa3!J18</f>
        <v>#REF!</v>
      </c>
      <c r="P19" s="39" t="e">
        <f>Sayfa3!K18</f>
        <v>#REF!</v>
      </c>
      <c r="Q19" s="39" t="e">
        <f>Sayfa3!L18</f>
        <v>#REF!</v>
      </c>
      <c r="R19" s="39" t="e">
        <f>Sayfa3!M18</f>
        <v>#REF!</v>
      </c>
      <c r="S19" s="39" t="e">
        <f>Sayfa3!N18</f>
        <v>#REF!</v>
      </c>
      <c r="T19" s="39" t="e">
        <f>Sayfa3!O18</f>
        <v>#REF!</v>
      </c>
      <c r="U19" s="39" t="e">
        <f>Sayfa3!P18</f>
        <v>#REF!</v>
      </c>
      <c r="V19" s="39" t="e">
        <f>Sayfa3!Q18</f>
        <v>#REF!</v>
      </c>
      <c r="W19" s="39" t="e">
        <f>Sayfa3!R18</f>
        <v>#REF!</v>
      </c>
      <c r="X19" s="39" t="e">
        <f>Sayfa3!S18</f>
        <v>#REF!</v>
      </c>
      <c r="Y19" s="39" t="e">
        <f>Sayfa3!T18</f>
        <v>#REF!</v>
      </c>
      <c r="Z19" s="39" t="e">
        <f>Sayfa3!U18</f>
        <v>#REF!</v>
      </c>
      <c r="AA19" s="39" t="e">
        <f>Sayfa3!V18</f>
        <v>#REF!</v>
      </c>
      <c r="AB19" s="39" t="e">
        <f>Sayfa3!W18</f>
        <v>#REF!</v>
      </c>
      <c r="AC19" s="39" t="e">
        <f>Sayfa3!X18</f>
        <v>#REF!</v>
      </c>
      <c r="AD19" s="39" t="e">
        <f>Sayfa3!Y18</f>
        <v>#REF!</v>
      </c>
      <c r="AE19" s="39" t="e">
        <f>Sayfa3!Z18</f>
        <v>#REF!</v>
      </c>
      <c r="AF19" s="39" t="e">
        <f>Sayfa3!AA18</f>
        <v>#REF!</v>
      </c>
      <c r="AG19" s="39" t="e">
        <f>Sayfa3!AB18</f>
        <v>#REF!</v>
      </c>
      <c r="AH19" s="39" t="e">
        <f>Sayfa3!AC18</f>
        <v>#REF!</v>
      </c>
      <c r="AI19" s="39" t="e">
        <f>Sayfa3!AD18</f>
        <v>#REF!</v>
      </c>
      <c r="AJ19" s="39" t="e">
        <f>Sayfa3!AE18</f>
        <v>#REF!</v>
      </c>
      <c r="AK19" s="39" t="e">
        <f>Sayfa3!AF18</f>
        <v>#REF!</v>
      </c>
      <c r="AL19" s="39" t="e">
        <f>Sayfa3!AG18</f>
        <v>#REF!</v>
      </c>
      <c r="AM19" s="39" t="e">
        <f>Sayfa3!AH18</f>
        <v>#REF!</v>
      </c>
      <c r="AN19" s="39" t="e">
        <f>Sayfa3!AI18</f>
        <v>#REF!</v>
      </c>
      <c r="AO19" s="39" t="e">
        <f>Sayfa3!AJ18</f>
        <v>#REF!</v>
      </c>
      <c r="AP19" s="39" t="e">
        <f>Sayfa3!AK18</f>
        <v>#REF!</v>
      </c>
      <c r="AQ19" s="39" t="e">
        <f>Sayfa3!AL18</f>
        <v>#REF!</v>
      </c>
      <c r="AR19" s="39" t="e">
        <f>Sayfa3!AM18</f>
        <v>#REF!</v>
      </c>
      <c r="AS19" s="39" t="e">
        <f>Sayfa3!AN18</f>
        <v>#REF!</v>
      </c>
      <c r="AT19" s="39" t="e">
        <f>Sayfa3!AO18</f>
        <v>#REF!</v>
      </c>
      <c r="AU19" s="39" t="e">
        <f>Sayfa3!AP18</f>
        <v>#REF!</v>
      </c>
      <c r="AV19" s="39" t="e">
        <f>Sayfa3!AQ18</f>
        <v>#REF!</v>
      </c>
      <c r="AW19" s="39" t="e">
        <f>Sayfa3!AR18</f>
        <v>#REF!</v>
      </c>
      <c r="AX19" s="71" t="e">
        <f>Sayfa3!AS18</f>
        <v>#REF!</v>
      </c>
    </row>
    <row r="20" spans="1:51">
      <c r="A20" s="68">
        <v>13</v>
      </c>
      <c r="B20" s="139" t="s">
        <v>82</v>
      </c>
      <c r="C20" s="140"/>
      <c r="D20" s="140"/>
      <c r="E20" s="141"/>
      <c r="F20" s="34" t="e">
        <f>Sayfa3!A20</f>
        <v>#REF!</v>
      </c>
      <c r="G20" s="34" t="e">
        <f>Sayfa3!B20</f>
        <v>#REF!</v>
      </c>
      <c r="H20" s="34" t="e">
        <f>Sayfa3!C20</f>
        <v>#REF!</v>
      </c>
      <c r="I20" s="34" t="e">
        <f>Sayfa3!D20</f>
        <v>#REF!</v>
      </c>
      <c r="J20" s="34" t="e">
        <f>Sayfa3!E20</f>
        <v>#REF!</v>
      </c>
      <c r="K20" s="34" t="e">
        <f>Sayfa3!F20</f>
        <v>#REF!</v>
      </c>
      <c r="L20" s="34" t="e">
        <f>Sayfa3!G20</f>
        <v>#REF!</v>
      </c>
      <c r="M20" s="34" t="e">
        <f>Sayfa3!H20</f>
        <v>#REF!</v>
      </c>
      <c r="N20" s="34" t="e">
        <f>Sayfa3!I20</f>
        <v>#REF!</v>
      </c>
      <c r="O20" s="34" t="e">
        <f>Sayfa3!J20</f>
        <v>#REF!</v>
      </c>
      <c r="P20" s="34" t="e">
        <f>Sayfa3!K20</f>
        <v>#REF!</v>
      </c>
      <c r="Q20" s="34" t="e">
        <f>Sayfa3!L20</f>
        <v>#REF!</v>
      </c>
      <c r="R20" s="34" t="e">
        <f>Sayfa3!M20</f>
        <v>#REF!</v>
      </c>
      <c r="S20" s="34" t="e">
        <f>Sayfa3!N20</f>
        <v>#REF!</v>
      </c>
      <c r="T20" s="34" t="e">
        <f>Sayfa3!O20</f>
        <v>#REF!</v>
      </c>
      <c r="U20" s="34" t="e">
        <f>Sayfa3!P20</f>
        <v>#REF!</v>
      </c>
      <c r="V20" s="34" t="e">
        <f>Sayfa3!Q20</f>
        <v>#REF!</v>
      </c>
      <c r="W20" s="34" t="e">
        <f>Sayfa3!R20</f>
        <v>#REF!</v>
      </c>
      <c r="X20" s="34" t="e">
        <f>Sayfa3!S20</f>
        <v>#REF!</v>
      </c>
      <c r="Y20" s="34" t="e">
        <f>Sayfa3!T20</f>
        <v>#REF!</v>
      </c>
      <c r="Z20" s="34" t="e">
        <f>Sayfa3!U20</f>
        <v>#REF!</v>
      </c>
      <c r="AA20" s="34" t="e">
        <f>Sayfa3!V20</f>
        <v>#REF!</v>
      </c>
      <c r="AB20" s="34" t="e">
        <f>Sayfa3!W20</f>
        <v>#REF!</v>
      </c>
      <c r="AC20" s="34" t="e">
        <f>Sayfa3!X20</f>
        <v>#REF!</v>
      </c>
      <c r="AD20" s="34" t="e">
        <f>Sayfa3!Y20</f>
        <v>#REF!</v>
      </c>
      <c r="AE20" s="34" t="e">
        <f>Sayfa3!Z20</f>
        <v>#REF!</v>
      </c>
      <c r="AF20" s="34" t="e">
        <f>Sayfa3!AA20</f>
        <v>#REF!</v>
      </c>
      <c r="AG20" s="34" t="e">
        <f>Sayfa3!AB20</f>
        <v>#REF!</v>
      </c>
      <c r="AH20" s="34" t="e">
        <f>Sayfa3!AC20</f>
        <v>#REF!</v>
      </c>
      <c r="AI20" s="34" t="e">
        <f>Sayfa3!AD20</f>
        <v>#REF!</v>
      </c>
      <c r="AJ20" s="34" t="e">
        <f>Sayfa3!AE20</f>
        <v>#REF!</v>
      </c>
      <c r="AK20" s="34" t="e">
        <f>Sayfa3!AF20</f>
        <v>#REF!</v>
      </c>
      <c r="AL20" s="34" t="e">
        <f>Sayfa3!AG20</f>
        <v>#REF!</v>
      </c>
      <c r="AM20" s="34" t="e">
        <f>Sayfa3!AH20</f>
        <v>#REF!</v>
      </c>
      <c r="AN20" s="34" t="e">
        <f>Sayfa3!AI20</f>
        <v>#REF!</v>
      </c>
      <c r="AO20" s="34" t="e">
        <f>Sayfa3!AJ20</f>
        <v>#REF!</v>
      </c>
      <c r="AP20" s="34" t="e">
        <f>Sayfa3!AK20</f>
        <v>#REF!</v>
      </c>
      <c r="AQ20" s="34" t="e">
        <f>Sayfa3!AL20</f>
        <v>#REF!</v>
      </c>
      <c r="AR20" s="34" t="e">
        <f>Sayfa3!AM20</f>
        <v>#REF!</v>
      </c>
      <c r="AS20" s="34" t="e">
        <f>Sayfa3!AN20</f>
        <v>#REF!</v>
      </c>
      <c r="AT20" s="34" t="e">
        <f>Sayfa3!AO20</f>
        <v>#REF!</v>
      </c>
      <c r="AU20" s="34" t="e">
        <f>Sayfa3!AP20</f>
        <v>#REF!</v>
      </c>
      <c r="AV20" s="34" t="e">
        <f>Sayfa3!AQ20</f>
        <v>#REF!</v>
      </c>
      <c r="AW20" s="34" t="e">
        <f>Sayfa3!AR20</f>
        <v>#REF!</v>
      </c>
      <c r="AX20" s="69" t="e">
        <f>Sayfa3!AS20</f>
        <v>#REF!</v>
      </c>
    </row>
    <row r="21" spans="1:51">
      <c r="A21" s="70">
        <v>14</v>
      </c>
      <c r="B21" s="142" t="s">
        <v>83</v>
      </c>
      <c r="C21" s="143"/>
      <c r="D21" s="143"/>
      <c r="E21" s="144"/>
      <c r="F21" s="39" t="e">
        <f>Sayfa3!A21</f>
        <v>#REF!</v>
      </c>
      <c r="G21" s="39" t="e">
        <f>Sayfa3!B21</f>
        <v>#REF!</v>
      </c>
      <c r="H21" s="39" t="e">
        <f>Sayfa3!C21</f>
        <v>#REF!</v>
      </c>
      <c r="I21" s="39" t="e">
        <f>Sayfa3!D21</f>
        <v>#REF!</v>
      </c>
      <c r="J21" s="39" t="e">
        <f>Sayfa3!E21</f>
        <v>#REF!</v>
      </c>
      <c r="K21" s="39" t="e">
        <f>Sayfa3!F21</f>
        <v>#REF!</v>
      </c>
      <c r="L21" s="39" t="e">
        <f>Sayfa3!G21</f>
        <v>#REF!</v>
      </c>
      <c r="M21" s="39" t="e">
        <f>Sayfa3!H21</f>
        <v>#REF!</v>
      </c>
      <c r="N21" s="39" t="e">
        <f>Sayfa3!I21</f>
        <v>#REF!</v>
      </c>
      <c r="O21" s="39" t="e">
        <f>Sayfa3!J21</f>
        <v>#REF!</v>
      </c>
      <c r="P21" s="39" t="e">
        <f>Sayfa3!K21</f>
        <v>#REF!</v>
      </c>
      <c r="Q21" s="39" t="e">
        <f>Sayfa3!L21</f>
        <v>#REF!</v>
      </c>
      <c r="R21" s="39" t="e">
        <f>Sayfa3!M21</f>
        <v>#REF!</v>
      </c>
      <c r="S21" s="39" t="e">
        <f>Sayfa3!N21</f>
        <v>#REF!</v>
      </c>
      <c r="T21" s="39" t="e">
        <f>Sayfa3!O21</f>
        <v>#REF!</v>
      </c>
      <c r="U21" s="39" t="e">
        <f>Sayfa3!P21</f>
        <v>#REF!</v>
      </c>
      <c r="V21" s="39" t="e">
        <f>Sayfa3!Q21</f>
        <v>#REF!</v>
      </c>
      <c r="W21" s="39" t="e">
        <f>Sayfa3!R21</f>
        <v>#REF!</v>
      </c>
      <c r="X21" s="39" t="e">
        <f>Sayfa3!S21</f>
        <v>#REF!</v>
      </c>
      <c r="Y21" s="39" t="e">
        <f>Sayfa3!T21</f>
        <v>#REF!</v>
      </c>
      <c r="Z21" s="39" t="e">
        <f>Sayfa3!U21</f>
        <v>#REF!</v>
      </c>
      <c r="AA21" s="39" t="e">
        <f>Sayfa3!V21</f>
        <v>#REF!</v>
      </c>
      <c r="AB21" s="39" t="e">
        <f>Sayfa3!W21</f>
        <v>#REF!</v>
      </c>
      <c r="AC21" s="39" t="e">
        <f>Sayfa3!X21</f>
        <v>#REF!</v>
      </c>
      <c r="AD21" s="39" t="e">
        <f>Sayfa3!Y21</f>
        <v>#REF!</v>
      </c>
      <c r="AE21" s="39" t="e">
        <f>Sayfa3!Z21</f>
        <v>#REF!</v>
      </c>
      <c r="AF21" s="39" t="e">
        <f>Sayfa3!AA21</f>
        <v>#REF!</v>
      </c>
      <c r="AG21" s="39" t="e">
        <f>Sayfa3!AB21</f>
        <v>#REF!</v>
      </c>
      <c r="AH21" s="39" t="e">
        <f>Sayfa3!AC21</f>
        <v>#REF!</v>
      </c>
      <c r="AI21" s="39" t="e">
        <f>Sayfa3!AD21</f>
        <v>#REF!</v>
      </c>
      <c r="AJ21" s="39" t="e">
        <f>Sayfa3!AE21</f>
        <v>#REF!</v>
      </c>
      <c r="AK21" s="39" t="e">
        <f>Sayfa3!AF21</f>
        <v>#REF!</v>
      </c>
      <c r="AL21" s="39" t="e">
        <f>Sayfa3!AG21</f>
        <v>#REF!</v>
      </c>
      <c r="AM21" s="39" t="e">
        <f>Sayfa3!AH21</f>
        <v>#REF!</v>
      </c>
      <c r="AN21" s="39" t="e">
        <f>Sayfa3!AI21</f>
        <v>#REF!</v>
      </c>
      <c r="AO21" s="39" t="e">
        <f>Sayfa3!AJ21</f>
        <v>#REF!</v>
      </c>
      <c r="AP21" s="39" t="e">
        <f>Sayfa3!AK21</f>
        <v>#REF!</v>
      </c>
      <c r="AQ21" s="39" t="e">
        <f>Sayfa3!AL21</f>
        <v>#REF!</v>
      </c>
      <c r="AR21" s="39" t="e">
        <f>Sayfa3!AM21</f>
        <v>#REF!</v>
      </c>
      <c r="AS21" s="39" t="e">
        <f>Sayfa3!AN21</f>
        <v>#REF!</v>
      </c>
      <c r="AT21" s="39" t="e">
        <f>Sayfa3!AO21</f>
        <v>#REF!</v>
      </c>
      <c r="AU21" s="39" t="e">
        <f>Sayfa3!AP21</f>
        <v>#REF!</v>
      </c>
      <c r="AV21" s="39" t="e">
        <f>Sayfa3!AQ21</f>
        <v>#REF!</v>
      </c>
      <c r="AW21" s="39" t="e">
        <f>Sayfa3!AR21</f>
        <v>#REF!</v>
      </c>
      <c r="AX21" s="71" t="e">
        <f>Sayfa3!AS21</f>
        <v>#REF!</v>
      </c>
    </row>
    <row r="22" spans="1:51">
      <c r="A22" s="68">
        <v>15</v>
      </c>
      <c r="B22" s="139" t="s">
        <v>84</v>
      </c>
      <c r="C22" s="140"/>
      <c r="D22" s="140"/>
      <c r="E22" s="141"/>
      <c r="F22" s="34" t="e">
        <f>Sayfa3!A22</f>
        <v>#REF!</v>
      </c>
      <c r="G22" s="34" t="e">
        <f>Sayfa3!B22</f>
        <v>#REF!</v>
      </c>
      <c r="H22" s="34" t="e">
        <f>Sayfa3!C22</f>
        <v>#REF!</v>
      </c>
      <c r="I22" s="34" t="e">
        <f>Sayfa3!D22</f>
        <v>#REF!</v>
      </c>
      <c r="J22" s="34" t="e">
        <f>Sayfa3!E22</f>
        <v>#REF!</v>
      </c>
      <c r="K22" s="34" t="e">
        <f>Sayfa3!F22</f>
        <v>#REF!</v>
      </c>
      <c r="L22" s="34" t="e">
        <f>Sayfa3!G22</f>
        <v>#REF!</v>
      </c>
      <c r="M22" s="34" t="e">
        <f>Sayfa3!H22</f>
        <v>#REF!</v>
      </c>
      <c r="N22" s="34" t="e">
        <f>Sayfa3!I22</f>
        <v>#REF!</v>
      </c>
      <c r="O22" s="34" t="e">
        <f>Sayfa3!J22</f>
        <v>#REF!</v>
      </c>
      <c r="P22" s="34" t="e">
        <f>Sayfa3!K22</f>
        <v>#REF!</v>
      </c>
      <c r="Q22" s="34" t="e">
        <f>Sayfa3!L22</f>
        <v>#REF!</v>
      </c>
      <c r="R22" s="34" t="e">
        <f>Sayfa3!M22</f>
        <v>#REF!</v>
      </c>
      <c r="S22" s="34" t="e">
        <f>Sayfa3!N22</f>
        <v>#REF!</v>
      </c>
      <c r="T22" s="34" t="e">
        <f>Sayfa3!O22</f>
        <v>#REF!</v>
      </c>
      <c r="U22" s="34" t="e">
        <f>Sayfa3!P22</f>
        <v>#REF!</v>
      </c>
      <c r="V22" s="34" t="e">
        <f>Sayfa3!Q22</f>
        <v>#REF!</v>
      </c>
      <c r="W22" s="34" t="e">
        <f>Sayfa3!R22</f>
        <v>#REF!</v>
      </c>
      <c r="X22" s="34" t="e">
        <f>Sayfa3!S22</f>
        <v>#REF!</v>
      </c>
      <c r="Y22" s="34" t="e">
        <f>Sayfa3!T22</f>
        <v>#REF!</v>
      </c>
      <c r="Z22" s="34" t="e">
        <f>Sayfa3!U22</f>
        <v>#REF!</v>
      </c>
      <c r="AA22" s="34" t="e">
        <f>Sayfa3!V22</f>
        <v>#REF!</v>
      </c>
      <c r="AB22" s="34" t="e">
        <f>Sayfa3!W22</f>
        <v>#REF!</v>
      </c>
      <c r="AC22" s="34" t="e">
        <f>Sayfa3!X22</f>
        <v>#REF!</v>
      </c>
      <c r="AD22" s="34" t="e">
        <f>Sayfa3!Y22</f>
        <v>#REF!</v>
      </c>
      <c r="AE22" s="34" t="e">
        <f>Sayfa3!Z22</f>
        <v>#REF!</v>
      </c>
      <c r="AF22" s="34" t="e">
        <f>Sayfa3!AA22</f>
        <v>#REF!</v>
      </c>
      <c r="AG22" s="34" t="e">
        <f>Sayfa3!AB22</f>
        <v>#REF!</v>
      </c>
      <c r="AH22" s="34" t="e">
        <f>Sayfa3!AC22</f>
        <v>#REF!</v>
      </c>
      <c r="AI22" s="34" t="e">
        <f>Sayfa3!AD22</f>
        <v>#REF!</v>
      </c>
      <c r="AJ22" s="34" t="e">
        <f>Sayfa3!AE22</f>
        <v>#REF!</v>
      </c>
      <c r="AK22" s="34" t="e">
        <f>Sayfa3!AF22</f>
        <v>#REF!</v>
      </c>
      <c r="AL22" s="34" t="e">
        <f>Sayfa3!AG22</f>
        <v>#REF!</v>
      </c>
      <c r="AM22" s="34" t="e">
        <f>Sayfa3!AH22</f>
        <v>#REF!</v>
      </c>
      <c r="AN22" s="34" t="e">
        <f>Sayfa3!AI22</f>
        <v>#REF!</v>
      </c>
      <c r="AO22" s="34" t="e">
        <f>Sayfa3!AJ22</f>
        <v>#REF!</v>
      </c>
      <c r="AP22" s="34" t="e">
        <f>Sayfa3!AK22</f>
        <v>#REF!</v>
      </c>
      <c r="AQ22" s="34" t="e">
        <f>Sayfa3!AL22</f>
        <v>#REF!</v>
      </c>
      <c r="AR22" s="34" t="e">
        <f>Sayfa3!AM22</f>
        <v>#REF!</v>
      </c>
      <c r="AS22" s="34" t="e">
        <f>Sayfa3!AN22</f>
        <v>#REF!</v>
      </c>
      <c r="AT22" s="34" t="e">
        <f>Sayfa3!AO22</f>
        <v>#REF!</v>
      </c>
      <c r="AU22" s="34" t="e">
        <f>Sayfa3!AP22</f>
        <v>#REF!</v>
      </c>
      <c r="AV22" s="34" t="e">
        <f>Sayfa3!AQ22</f>
        <v>#REF!</v>
      </c>
      <c r="AW22" s="34" t="e">
        <f>Sayfa3!AR22</f>
        <v>#REF!</v>
      </c>
      <c r="AX22" s="69" t="e">
        <f>Sayfa3!AS22</f>
        <v>#REF!</v>
      </c>
    </row>
    <row r="23" spans="1:51">
      <c r="A23" s="70">
        <v>16</v>
      </c>
      <c r="B23" s="142" t="s">
        <v>45</v>
      </c>
      <c r="C23" s="143"/>
      <c r="D23" s="143"/>
      <c r="E23" s="144"/>
      <c r="F23" s="39" t="e">
        <f>Sayfa3!A23</f>
        <v>#REF!</v>
      </c>
      <c r="G23" s="39" t="e">
        <f>Sayfa3!B23</f>
        <v>#REF!</v>
      </c>
      <c r="H23" s="39" t="e">
        <f>Sayfa3!C23</f>
        <v>#REF!</v>
      </c>
      <c r="I23" s="39" t="e">
        <f>Sayfa3!D23</f>
        <v>#REF!</v>
      </c>
      <c r="J23" s="39" t="e">
        <f>Sayfa3!E23</f>
        <v>#REF!</v>
      </c>
      <c r="K23" s="39" t="e">
        <f>Sayfa3!F23</f>
        <v>#REF!</v>
      </c>
      <c r="L23" s="39" t="e">
        <f>Sayfa3!G23</f>
        <v>#REF!</v>
      </c>
      <c r="M23" s="39" t="e">
        <f>Sayfa3!H23</f>
        <v>#REF!</v>
      </c>
      <c r="N23" s="39" t="e">
        <f>Sayfa3!I23</f>
        <v>#REF!</v>
      </c>
      <c r="O23" s="39" t="e">
        <f>Sayfa3!J23</f>
        <v>#REF!</v>
      </c>
      <c r="P23" s="39" t="e">
        <f>Sayfa3!K23</f>
        <v>#REF!</v>
      </c>
      <c r="Q23" s="39" t="e">
        <f>Sayfa3!L23</f>
        <v>#REF!</v>
      </c>
      <c r="R23" s="39" t="e">
        <f>Sayfa3!M23</f>
        <v>#REF!</v>
      </c>
      <c r="S23" s="39" t="e">
        <f>Sayfa3!N23</f>
        <v>#REF!</v>
      </c>
      <c r="T23" s="39" t="e">
        <f>Sayfa3!O23</f>
        <v>#REF!</v>
      </c>
      <c r="U23" s="39" t="e">
        <f>Sayfa3!P23</f>
        <v>#REF!</v>
      </c>
      <c r="V23" s="39" t="e">
        <f>Sayfa3!Q23</f>
        <v>#REF!</v>
      </c>
      <c r="W23" s="39" t="e">
        <f>Sayfa3!R23</f>
        <v>#REF!</v>
      </c>
      <c r="X23" s="39" t="e">
        <f>Sayfa3!S23</f>
        <v>#REF!</v>
      </c>
      <c r="Y23" s="39" t="e">
        <f>Sayfa3!T23</f>
        <v>#REF!</v>
      </c>
      <c r="Z23" s="39" t="e">
        <f>Sayfa3!U23</f>
        <v>#REF!</v>
      </c>
      <c r="AA23" s="39" t="e">
        <f>Sayfa3!V23</f>
        <v>#REF!</v>
      </c>
      <c r="AB23" s="39" t="e">
        <f>Sayfa3!W23</f>
        <v>#REF!</v>
      </c>
      <c r="AC23" s="39" t="e">
        <f>Sayfa3!X23</f>
        <v>#REF!</v>
      </c>
      <c r="AD23" s="39" t="e">
        <f>Sayfa3!Y23</f>
        <v>#REF!</v>
      </c>
      <c r="AE23" s="39" t="e">
        <f>Sayfa3!Z23</f>
        <v>#REF!</v>
      </c>
      <c r="AF23" s="39" t="e">
        <f>Sayfa3!AA23</f>
        <v>#REF!</v>
      </c>
      <c r="AG23" s="39" t="e">
        <f>Sayfa3!AB23</f>
        <v>#REF!</v>
      </c>
      <c r="AH23" s="39" t="e">
        <f>Sayfa3!AC23</f>
        <v>#REF!</v>
      </c>
      <c r="AI23" s="39" t="e">
        <f>Sayfa3!AD23</f>
        <v>#REF!</v>
      </c>
      <c r="AJ23" s="39" t="e">
        <f>Sayfa3!AE23</f>
        <v>#REF!</v>
      </c>
      <c r="AK23" s="39" t="e">
        <f>Sayfa3!AF23</f>
        <v>#REF!</v>
      </c>
      <c r="AL23" s="39" t="e">
        <f>Sayfa3!AG23</f>
        <v>#REF!</v>
      </c>
      <c r="AM23" s="39" t="e">
        <f>Sayfa3!AH23</f>
        <v>#REF!</v>
      </c>
      <c r="AN23" s="39" t="e">
        <f>Sayfa3!AI23</f>
        <v>#REF!</v>
      </c>
      <c r="AO23" s="39" t="e">
        <f>Sayfa3!AJ23</f>
        <v>#REF!</v>
      </c>
      <c r="AP23" s="39" t="e">
        <f>Sayfa3!AK23</f>
        <v>#REF!</v>
      </c>
      <c r="AQ23" s="39" t="e">
        <f>Sayfa3!AL23</f>
        <v>#REF!</v>
      </c>
      <c r="AR23" s="39" t="e">
        <f>Sayfa3!AM23</f>
        <v>#REF!</v>
      </c>
      <c r="AS23" s="39" t="e">
        <f>Sayfa3!AN23</f>
        <v>#REF!</v>
      </c>
      <c r="AT23" s="39" t="e">
        <f>Sayfa3!AO23</f>
        <v>#REF!</v>
      </c>
      <c r="AU23" s="39" t="e">
        <f>Sayfa3!AP23</f>
        <v>#REF!</v>
      </c>
      <c r="AV23" s="39" t="e">
        <f>Sayfa3!AQ23</f>
        <v>#REF!</v>
      </c>
      <c r="AW23" s="39" t="e">
        <f>Sayfa3!AR23</f>
        <v>#REF!</v>
      </c>
      <c r="AX23" s="71" t="e">
        <f>Sayfa3!AS23</f>
        <v>#REF!</v>
      </c>
    </row>
    <row r="24" spans="1:51">
      <c r="A24" s="68">
        <v>17</v>
      </c>
      <c r="B24" s="139" t="s">
        <v>46</v>
      </c>
      <c r="C24" s="140"/>
      <c r="D24" s="140"/>
      <c r="E24" s="141"/>
      <c r="F24" s="34" t="e">
        <f>Sayfa3!A24</f>
        <v>#REF!</v>
      </c>
      <c r="G24" s="34" t="e">
        <f>Sayfa3!B24</f>
        <v>#REF!</v>
      </c>
      <c r="H24" s="34" t="e">
        <f>Sayfa3!C24</f>
        <v>#REF!</v>
      </c>
      <c r="I24" s="34" t="e">
        <f>Sayfa3!D24</f>
        <v>#REF!</v>
      </c>
      <c r="J24" s="34" t="e">
        <f>Sayfa3!E24</f>
        <v>#REF!</v>
      </c>
      <c r="K24" s="34" t="e">
        <f>Sayfa3!F24</f>
        <v>#REF!</v>
      </c>
      <c r="L24" s="34" t="e">
        <f>Sayfa3!G24</f>
        <v>#REF!</v>
      </c>
      <c r="M24" s="34" t="e">
        <f>Sayfa3!H24</f>
        <v>#REF!</v>
      </c>
      <c r="N24" s="34" t="e">
        <f>Sayfa3!I24</f>
        <v>#REF!</v>
      </c>
      <c r="O24" s="34" t="e">
        <f>Sayfa3!J24</f>
        <v>#REF!</v>
      </c>
      <c r="P24" s="34" t="e">
        <f>Sayfa3!K24</f>
        <v>#REF!</v>
      </c>
      <c r="Q24" s="34" t="e">
        <f>Sayfa3!L24</f>
        <v>#REF!</v>
      </c>
      <c r="R24" s="34" t="e">
        <f>Sayfa3!M24</f>
        <v>#REF!</v>
      </c>
      <c r="S24" s="34" t="e">
        <f>Sayfa3!N24</f>
        <v>#REF!</v>
      </c>
      <c r="T24" s="34" t="e">
        <f>Sayfa3!O24</f>
        <v>#REF!</v>
      </c>
      <c r="U24" s="34" t="e">
        <f>Sayfa3!P24</f>
        <v>#REF!</v>
      </c>
      <c r="V24" s="34" t="e">
        <f>Sayfa3!Q24</f>
        <v>#REF!</v>
      </c>
      <c r="W24" s="34" t="e">
        <f>Sayfa3!R24</f>
        <v>#REF!</v>
      </c>
      <c r="X24" s="34" t="e">
        <f>Sayfa3!S24</f>
        <v>#REF!</v>
      </c>
      <c r="Y24" s="34" t="e">
        <f>Sayfa3!T24</f>
        <v>#REF!</v>
      </c>
      <c r="Z24" s="34" t="e">
        <f>Sayfa3!U24</f>
        <v>#REF!</v>
      </c>
      <c r="AA24" s="34" t="e">
        <f>Sayfa3!V24</f>
        <v>#REF!</v>
      </c>
      <c r="AB24" s="34" t="e">
        <f>Sayfa3!W24</f>
        <v>#REF!</v>
      </c>
      <c r="AC24" s="34" t="e">
        <f>Sayfa3!X24</f>
        <v>#REF!</v>
      </c>
      <c r="AD24" s="34" t="e">
        <f>Sayfa3!Y24</f>
        <v>#REF!</v>
      </c>
      <c r="AE24" s="34" t="e">
        <f>Sayfa3!Z24</f>
        <v>#REF!</v>
      </c>
      <c r="AF24" s="34" t="e">
        <f>Sayfa3!AA24</f>
        <v>#REF!</v>
      </c>
      <c r="AG24" s="34" t="e">
        <f>Sayfa3!AB24</f>
        <v>#REF!</v>
      </c>
      <c r="AH24" s="34" t="e">
        <f>Sayfa3!AC24</f>
        <v>#REF!</v>
      </c>
      <c r="AI24" s="34" t="e">
        <f>Sayfa3!AD24</f>
        <v>#REF!</v>
      </c>
      <c r="AJ24" s="34" t="e">
        <f>Sayfa3!AE24</f>
        <v>#REF!</v>
      </c>
      <c r="AK24" s="34" t="e">
        <f>Sayfa3!AF24</f>
        <v>#REF!</v>
      </c>
      <c r="AL24" s="34" t="e">
        <f>Sayfa3!AG24</f>
        <v>#REF!</v>
      </c>
      <c r="AM24" s="34" t="e">
        <f>Sayfa3!AH24</f>
        <v>#REF!</v>
      </c>
      <c r="AN24" s="34" t="e">
        <f>Sayfa3!AI24</f>
        <v>#REF!</v>
      </c>
      <c r="AO24" s="34" t="e">
        <f>Sayfa3!AJ24</f>
        <v>#REF!</v>
      </c>
      <c r="AP24" s="34" t="e">
        <f>Sayfa3!AK24</f>
        <v>#REF!</v>
      </c>
      <c r="AQ24" s="34" t="e">
        <f>Sayfa3!AL24</f>
        <v>#REF!</v>
      </c>
      <c r="AR24" s="34" t="e">
        <f>Sayfa3!AM24</f>
        <v>#REF!</v>
      </c>
      <c r="AS24" s="34" t="e">
        <f>Sayfa3!AN24</f>
        <v>#REF!</v>
      </c>
      <c r="AT24" s="34" t="e">
        <f>Sayfa3!AO24</f>
        <v>#REF!</v>
      </c>
      <c r="AU24" s="34" t="e">
        <f>Sayfa3!AP24</f>
        <v>#REF!</v>
      </c>
      <c r="AV24" s="34" t="e">
        <f>Sayfa3!AQ24</f>
        <v>#REF!</v>
      </c>
      <c r="AW24" s="34" t="e">
        <f>Sayfa3!AR24</f>
        <v>#REF!</v>
      </c>
      <c r="AX24" s="69" t="e">
        <f>Sayfa3!AS24</f>
        <v>#REF!</v>
      </c>
    </row>
    <row r="25" spans="1:51">
      <c r="A25" s="70">
        <v>18</v>
      </c>
      <c r="B25" s="142" t="s">
        <v>85</v>
      </c>
      <c r="C25" s="143"/>
      <c r="D25" s="143"/>
      <c r="E25" s="144"/>
      <c r="F25" s="39" t="e">
        <f>Sayfa3!A25</f>
        <v>#REF!</v>
      </c>
      <c r="G25" s="39" t="e">
        <f>Sayfa3!B25</f>
        <v>#REF!</v>
      </c>
      <c r="H25" s="39" t="e">
        <f>Sayfa3!C25</f>
        <v>#REF!</v>
      </c>
      <c r="I25" s="39" t="e">
        <f>Sayfa3!D25</f>
        <v>#REF!</v>
      </c>
      <c r="J25" s="39" t="e">
        <f>Sayfa3!E25</f>
        <v>#REF!</v>
      </c>
      <c r="K25" s="39" t="e">
        <f>Sayfa3!F25</f>
        <v>#REF!</v>
      </c>
      <c r="L25" s="39" t="e">
        <f>Sayfa3!G25</f>
        <v>#REF!</v>
      </c>
      <c r="M25" s="39" t="e">
        <f>Sayfa3!H25</f>
        <v>#REF!</v>
      </c>
      <c r="N25" s="39" t="e">
        <f>Sayfa3!I25</f>
        <v>#REF!</v>
      </c>
      <c r="O25" s="39" t="e">
        <f>Sayfa3!J25</f>
        <v>#REF!</v>
      </c>
      <c r="P25" s="39" t="e">
        <f>Sayfa3!K25</f>
        <v>#REF!</v>
      </c>
      <c r="Q25" s="39" t="e">
        <f>Sayfa3!L25</f>
        <v>#REF!</v>
      </c>
      <c r="R25" s="39" t="e">
        <f>Sayfa3!M25</f>
        <v>#REF!</v>
      </c>
      <c r="S25" s="39" t="e">
        <f>Sayfa3!N25</f>
        <v>#REF!</v>
      </c>
      <c r="T25" s="39" t="e">
        <f>Sayfa3!O25</f>
        <v>#REF!</v>
      </c>
      <c r="U25" s="39" t="e">
        <f>Sayfa3!P25</f>
        <v>#REF!</v>
      </c>
      <c r="V25" s="39" t="e">
        <f>Sayfa3!Q25</f>
        <v>#REF!</v>
      </c>
      <c r="W25" s="39" t="e">
        <f>Sayfa3!R25</f>
        <v>#REF!</v>
      </c>
      <c r="X25" s="39" t="e">
        <f>Sayfa3!S25</f>
        <v>#REF!</v>
      </c>
      <c r="Y25" s="39" t="e">
        <f>Sayfa3!T25</f>
        <v>#REF!</v>
      </c>
      <c r="Z25" s="39" t="e">
        <f>Sayfa3!U25</f>
        <v>#REF!</v>
      </c>
      <c r="AA25" s="39" t="e">
        <f>Sayfa3!V25</f>
        <v>#REF!</v>
      </c>
      <c r="AB25" s="39" t="e">
        <f>Sayfa3!W25</f>
        <v>#REF!</v>
      </c>
      <c r="AC25" s="39" t="e">
        <f>Sayfa3!X25</f>
        <v>#REF!</v>
      </c>
      <c r="AD25" s="39" t="e">
        <f>Sayfa3!Y25</f>
        <v>#REF!</v>
      </c>
      <c r="AE25" s="39" t="e">
        <f>Sayfa3!Z25</f>
        <v>#REF!</v>
      </c>
      <c r="AF25" s="39" t="e">
        <f>Sayfa3!AA25</f>
        <v>#REF!</v>
      </c>
      <c r="AG25" s="39" t="e">
        <f>Sayfa3!AB25</f>
        <v>#REF!</v>
      </c>
      <c r="AH25" s="39" t="e">
        <f>Sayfa3!AC25</f>
        <v>#REF!</v>
      </c>
      <c r="AI25" s="39" t="e">
        <f>Sayfa3!AD25</f>
        <v>#REF!</v>
      </c>
      <c r="AJ25" s="39" t="e">
        <f>Sayfa3!AE25</f>
        <v>#REF!</v>
      </c>
      <c r="AK25" s="39" t="e">
        <f>Sayfa3!AF25</f>
        <v>#REF!</v>
      </c>
      <c r="AL25" s="39" t="e">
        <f>Sayfa3!AG25</f>
        <v>#REF!</v>
      </c>
      <c r="AM25" s="39" t="e">
        <f>Sayfa3!AH25</f>
        <v>#REF!</v>
      </c>
      <c r="AN25" s="39" t="e">
        <f>Sayfa3!AI25</f>
        <v>#REF!</v>
      </c>
      <c r="AO25" s="39" t="e">
        <f>Sayfa3!AJ25</f>
        <v>#REF!</v>
      </c>
      <c r="AP25" s="39" t="e">
        <f>Sayfa3!AK25</f>
        <v>#REF!</v>
      </c>
      <c r="AQ25" s="39" t="e">
        <f>Sayfa3!AL25</f>
        <v>#REF!</v>
      </c>
      <c r="AR25" s="39" t="e">
        <f>Sayfa3!AM25</f>
        <v>#REF!</v>
      </c>
      <c r="AS25" s="39" t="e">
        <f>Sayfa3!AN25</f>
        <v>#REF!</v>
      </c>
      <c r="AT25" s="39" t="e">
        <f>Sayfa3!AO25</f>
        <v>#REF!</v>
      </c>
      <c r="AU25" s="39" t="e">
        <f>Sayfa3!AP25</f>
        <v>#REF!</v>
      </c>
      <c r="AV25" s="39" t="e">
        <f>Sayfa3!AQ25</f>
        <v>#REF!</v>
      </c>
      <c r="AW25" s="39" t="e">
        <f>Sayfa3!AR25</f>
        <v>#REF!</v>
      </c>
      <c r="AX25" s="71" t="e">
        <f>Sayfa3!AS25</f>
        <v>#REF!</v>
      </c>
    </row>
    <row r="26" spans="1:51">
      <c r="A26" s="68">
        <v>19</v>
      </c>
      <c r="B26" s="139" t="s">
        <v>47</v>
      </c>
      <c r="C26" s="140"/>
      <c r="D26" s="140"/>
      <c r="E26" s="141"/>
      <c r="F26" s="34" t="e">
        <f>Sayfa3!A26</f>
        <v>#REF!</v>
      </c>
      <c r="G26" s="34" t="e">
        <f>Sayfa3!B26</f>
        <v>#REF!</v>
      </c>
      <c r="H26" s="34" t="e">
        <f>Sayfa3!C26</f>
        <v>#REF!</v>
      </c>
      <c r="I26" s="34" t="e">
        <f>Sayfa3!D26</f>
        <v>#REF!</v>
      </c>
      <c r="J26" s="34" t="e">
        <f>Sayfa3!E26</f>
        <v>#REF!</v>
      </c>
      <c r="K26" s="34" t="e">
        <f>Sayfa3!F26</f>
        <v>#REF!</v>
      </c>
      <c r="L26" s="34" t="e">
        <f>Sayfa3!G26</f>
        <v>#REF!</v>
      </c>
      <c r="M26" s="34" t="e">
        <f>Sayfa3!H26</f>
        <v>#REF!</v>
      </c>
      <c r="N26" s="34" t="e">
        <f>Sayfa3!I26</f>
        <v>#REF!</v>
      </c>
      <c r="O26" s="34" t="e">
        <f>Sayfa3!J26</f>
        <v>#REF!</v>
      </c>
      <c r="P26" s="34" t="e">
        <f>Sayfa3!K26</f>
        <v>#REF!</v>
      </c>
      <c r="Q26" s="34" t="e">
        <f>Sayfa3!L26</f>
        <v>#REF!</v>
      </c>
      <c r="R26" s="34" t="e">
        <f>Sayfa3!M26</f>
        <v>#REF!</v>
      </c>
      <c r="S26" s="34" t="e">
        <f>Sayfa3!N26</f>
        <v>#REF!</v>
      </c>
      <c r="T26" s="34" t="e">
        <f>Sayfa3!O26</f>
        <v>#REF!</v>
      </c>
      <c r="U26" s="34" t="e">
        <f>Sayfa3!P26</f>
        <v>#REF!</v>
      </c>
      <c r="V26" s="34" t="e">
        <f>Sayfa3!Q26</f>
        <v>#REF!</v>
      </c>
      <c r="W26" s="34" t="e">
        <f>Sayfa3!R26</f>
        <v>#REF!</v>
      </c>
      <c r="X26" s="34" t="e">
        <f>Sayfa3!S26</f>
        <v>#REF!</v>
      </c>
      <c r="Y26" s="34" t="e">
        <f>Sayfa3!T26</f>
        <v>#REF!</v>
      </c>
      <c r="Z26" s="34" t="e">
        <f>Sayfa3!U26</f>
        <v>#REF!</v>
      </c>
      <c r="AA26" s="34" t="e">
        <f>Sayfa3!V26</f>
        <v>#REF!</v>
      </c>
      <c r="AB26" s="34" t="e">
        <f>Sayfa3!W26</f>
        <v>#REF!</v>
      </c>
      <c r="AC26" s="34" t="e">
        <f>Sayfa3!X26</f>
        <v>#REF!</v>
      </c>
      <c r="AD26" s="34" t="e">
        <f>Sayfa3!Y26</f>
        <v>#REF!</v>
      </c>
      <c r="AE26" s="34" t="e">
        <f>Sayfa3!Z26</f>
        <v>#REF!</v>
      </c>
      <c r="AF26" s="34" t="e">
        <f>Sayfa3!AA26</f>
        <v>#REF!</v>
      </c>
      <c r="AG26" s="34" t="e">
        <f>Sayfa3!AB26</f>
        <v>#REF!</v>
      </c>
      <c r="AH26" s="34" t="e">
        <f>Sayfa3!AC26</f>
        <v>#REF!</v>
      </c>
      <c r="AI26" s="34" t="e">
        <f>Sayfa3!AD26</f>
        <v>#REF!</v>
      </c>
      <c r="AJ26" s="34" t="e">
        <f>Sayfa3!AE26</f>
        <v>#REF!</v>
      </c>
      <c r="AK26" s="34" t="e">
        <f>Sayfa3!AF26</f>
        <v>#REF!</v>
      </c>
      <c r="AL26" s="34" t="e">
        <f>Sayfa3!AG26</f>
        <v>#REF!</v>
      </c>
      <c r="AM26" s="34" t="e">
        <f>Sayfa3!AH26</f>
        <v>#REF!</v>
      </c>
      <c r="AN26" s="34" t="e">
        <f>Sayfa3!AI26</f>
        <v>#REF!</v>
      </c>
      <c r="AO26" s="34" t="e">
        <f>Sayfa3!AJ26</f>
        <v>#REF!</v>
      </c>
      <c r="AP26" s="34" t="e">
        <f>Sayfa3!AK26</f>
        <v>#REF!</v>
      </c>
      <c r="AQ26" s="34" t="e">
        <f>Sayfa3!AL26</f>
        <v>#REF!</v>
      </c>
      <c r="AR26" s="34" t="e">
        <f>Sayfa3!AM26</f>
        <v>#REF!</v>
      </c>
      <c r="AS26" s="34" t="e">
        <f>Sayfa3!AN26</f>
        <v>#REF!</v>
      </c>
      <c r="AT26" s="34" t="e">
        <f>Sayfa3!AO26</f>
        <v>#REF!</v>
      </c>
      <c r="AU26" s="34" t="e">
        <f>Sayfa3!AP26</f>
        <v>#REF!</v>
      </c>
      <c r="AV26" s="34" t="e">
        <f>Sayfa3!AQ26</f>
        <v>#REF!</v>
      </c>
      <c r="AW26" s="34" t="e">
        <f>Sayfa3!AR26</f>
        <v>#REF!</v>
      </c>
      <c r="AX26" s="69" t="e">
        <f>Sayfa3!AS26</f>
        <v>#REF!</v>
      </c>
    </row>
    <row r="27" spans="1:51">
      <c r="A27" s="70">
        <v>20</v>
      </c>
      <c r="B27" s="142" t="s">
        <v>86</v>
      </c>
      <c r="C27" s="143"/>
      <c r="D27" s="143"/>
      <c r="E27" s="144"/>
      <c r="F27" s="39" t="e">
        <f>Sayfa3!A27</f>
        <v>#REF!</v>
      </c>
      <c r="G27" s="39" t="e">
        <f>Sayfa3!B27</f>
        <v>#REF!</v>
      </c>
      <c r="H27" s="39" t="e">
        <f>Sayfa3!C27</f>
        <v>#REF!</v>
      </c>
      <c r="I27" s="39" t="e">
        <f>Sayfa3!D27</f>
        <v>#REF!</v>
      </c>
      <c r="J27" s="39" t="e">
        <f>Sayfa3!E27</f>
        <v>#REF!</v>
      </c>
      <c r="K27" s="39" t="e">
        <f>Sayfa3!F27</f>
        <v>#REF!</v>
      </c>
      <c r="L27" s="39" t="e">
        <f>Sayfa3!G27</f>
        <v>#REF!</v>
      </c>
      <c r="M27" s="39" t="e">
        <f>Sayfa3!H27</f>
        <v>#REF!</v>
      </c>
      <c r="N27" s="39" t="e">
        <f>Sayfa3!I27</f>
        <v>#REF!</v>
      </c>
      <c r="O27" s="39" t="e">
        <f>Sayfa3!J27</f>
        <v>#REF!</v>
      </c>
      <c r="P27" s="39" t="e">
        <f>Sayfa3!K27</f>
        <v>#REF!</v>
      </c>
      <c r="Q27" s="39" t="e">
        <f>Sayfa3!L27</f>
        <v>#REF!</v>
      </c>
      <c r="R27" s="39" t="e">
        <f>Sayfa3!M27</f>
        <v>#REF!</v>
      </c>
      <c r="S27" s="39" t="e">
        <f>Sayfa3!N27</f>
        <v>#REF!</v>
      </c>
      <c r="T27" s="39" t="e">
        <f>Sayfa3!O27</f>
        <v>#REF!</v>
      </c>
      <c r="U27" s="39" t="e">
        <f>Sayfa3!P27</f>
        <v>#REF!</v>
      </c>
      <c r="V27" s="39" t="e">
        <f>Sayfa3!Q27</f>
        <v>#REF!</v>
      </c>
      <c r="W27" s="39" t="e">
        <f>Sayfa3!R27</f>
        <v>#REF!</v>
      </c>
      <c r="X27" s="39" t="e">
        <f>Sayfa3!S27</f>
        <v>#REF!</v>
      </c>
      <c r="Y27" s="39" t="e">
        <f>Sayfa3!T27</f>
        <v>#REF!</v>
      </c>
      <c r="Z27" s="39" t="e">
        <f>Sayfa3!U27</f>
        <v>#REF!</v>
      </c>
      <c r="AA27" s="39" t="e">
        <f>Sayfa3!V27</f>
        <v>#REF!</v>
      </c>
      <c r="AB27" s="39" t="e">
        <f>Sayfa3!W27</f>
        <v>#REF!</v>
      </c>
      <c r="AC27" s="39" t="e">
        <f>Sayfa3!X27</f>
        <v>#REF!</v>
      </c>
      <c r="AD27" s="39" t="e">
        <f>Sayfa3!Y27</f>
        <v>#REF!</v>
      </c>
      <c r="AE27" s="39" t="e">
        <f>Sayfa3!Z27</f>
        <v>#REF!</v>
      </c>
      <c r="AF27" s="39" t="e">
        <f>Sayfa3!AA27</f>
        <v>#REF!</v>
      </c>
      <c r="AG27" s="39" t="e">
        <f>Sayfa3!AB27</f>
        <v>#REF!</v>
      </c>
      <c r="AH27" s="39" t="e">
        <f>Sayfa3!AC27</f>
        <v>#REF!</v>
      </c>
      <c r="AI27" s="39" t="e">
        <f>Sayfa3!AD27</f>
        <v>#REF!</v>
      </c>
      <c r="AJ27" s="39" t="e">
        <f>Sayfa3!AE27</f>
        <v>#REF!</v>
      </c>
      <c r="AK27" s="39" t="e">
        <f>Sayfa3!AF27</f>
        <v>#REF!</v>
      </c>
      <c r="AL27" s="39" t="e">
        <f>Sayfa3!AG27</f>
        <v>#REF!</v>
      </c>
      <c r="AM27" s="39" t="e">
        <f>Sayfa3!AH27</f>
        <v>#REF!</v>
      </c>
      <c r="AN27" s="39" t="e">
        <f>Sayfa3!AI27</f>
        <v>#REF!</v>
      </c>
      <c r="AO27" s="39" t="e">
        <f>Sayfa3!AJ27</f>
        <v>#REF!</v>
      </c>
      <c r="AP27" s="39" t="e">
        <f>Sayfa3!AK27</f>
        <v>#REF!</v>
      </c>
      <c r="AQ27" s="39" t="e">
        <f>Sayfa3!AL27</f>
        <v>#REF!</v>
      </c>
      <c r="AR27" s="39" t="e">
        <f>Sayfa3!AM27</f>
        <v>#REF!</v>
      </c>
      <c r="AS27" s="39" t="e">
        <f>Sayfa3!AN27</f>
        <v>#REF!</v>
      </c>
      <c r="AT27" s="39" t="e">
        <f>Sayfa3!AO27</f>
        <v>#REF!</v>
      </c>
      <c r="AU27" s="39" t="e">
        <f>Sayfa3!AP27</f>
        <v>#REF!</v>
      </c>
      <c r="AV27" s="39" t="e">
        <f>Sayfa3!AQ27</f>
        <v>#REF!</v>
      </c>
      <c r="AW27" s="39" t="e">
        <f>Sayfa3!AR27</f>
        <v>#REF!</v>
      </c>
      <c r="AX27" s="71" t="e">
        <f>Sayfa3!AS27</f>
        <v>#REF!</v>
      </c>
    </row>
    <row r="28" spans="1:51">
      <c r="A28" s="72"/>
      <c r="B28" s="20"/>
      <c r="C28" s="20"/>
      <c r="D28" s="148" t="s">
        <v>42</v>
      </c>
      <c r="E28" s="149"/>
      <c r="F28" s="120" t="e">
        <f>'E Okuldan Kopyala Değerleri'!#REF!</f>
        <v>#REF!</v>
      </c>
      <c r="G28" s="120" t="e">
        <f>'E Okuldan Kopyala Değerleri'!#REF!</f>
        <v>#REF!</v>
      </c>
      <c r="H28" s="120" t="e">
        <f>'E Okuldan Kopyala Değerleri'!#REF!</f>
        <v>#REF!</v>
      </c>
      <c r="I28" s="120" t="e">
        <f>'E Okuldan Kopyala Değerleri'!#REF!</f>
        <v>#REF!</v>
      </c>
      <c r="J28" s="120" t="e">
        <f>'E Okuldan Kopyala Değerleri'!#REF!</f>
        <v>#REF!</v>
      </c>
      <c r="K28" s="120" t="e">
        <f>'E Okuldan Kopyala Değerleri'!#REF!</f>
        <v>#REF!</v>
      </c>
      <c r="L28" s="120" t="e">
        <f>'E Okuldan Kopyala Değerleri'!#REF!</f>
        <v>#REF!</v>
      </c>
      <c r="M28" s="120" t="e">
        <f>'E Okuldan Kopyala Değerleri'!#REF!</f>
        <v>#REF!</v>
      </c>
      <c r="N28" s="120" t="e">
        <f>'E Okuldan Kopyala Değerleri'!#REF!</f>
        <v>#REF!</v>
      </c>
      <c r="O28" s="120" t="e">
        <f>'E Okuldan Kopyala Değerleri'!#REF!</f>
        <v>#REF!</v>
      </c>
      <c r="P28" s="120" t="e">
        <f>'E Okuldan Kopyala Değerleri'!#REF!</f>
        <v>#REF!</v>
      </c>
      <c r="Q28" s="120" t="e">
        <f>'E Okuldan Kopyala Değerleri'!#REF!</f>
        <v>#REF!</v>
      </c>
      <c r="R28" s="120" t="e">
        <f>'E Okuldan Kopyala Değerleri'!#REF!</f>
        <v>#REF!</v>
      </c>
      <c r="S28" s="120" t="e">
        <f>'E Okuldan Kopyala Değerleri'!#REF!</f>
        <v>#REF!</v>
      </c>
      <c r="T28" s="120" t="e">
        <f>'E Okuldan Kopyala Değerleri'!#REF!</f>
        <v>#REF!</v>
      </c>
      <c r="U28" s="120" t="e">
        <f>'E Okuldan Kopyala Değerleri'!#REF!</f>
        <v>#REF!</v>
      </c>
      <c r="V28" s="120" t="e">
        <f>'E Okuldan Kopyala Değerleri'!#REF!</f>
        <v>#REF!</v>
      </c>
      <c r="W28" s="120" t="e">
        <f>'E Okuldan Kopyala Değerleri'!#REF!</f>
        <v>#REF!</v>
      </c>
      <c r="X28" s="120" t="e">
        <f>'E Okuldan Kopyala Değerleri'!#REF!</f>
        <v>#REF!</v>
      </c>
      <c r="Y28" s="120" t="e">
        <f>'E Okuldan Kopyala Değerleri'!#REF!</f>
        <v>#REF!</v>
      </c>
      <c r="Z28" s="120" t="e">
        <f>'E Okuldan Kopyala Değerleri'!#REF!</f>
        <v>#REF!</v>
      </c>
      <c r="AA28" s="120" t="e">
        <f>'E Okuldan Kopyala Değerleri'!#REF!</f>
        <v>#REF!</v>
      </c>
      <c r="AB28" s="120" t="e">
        <f>'E Okuldan Kopyala Değerleri'!#REF!</f>
        <v>#REF!</v>
      </c>
      <c r="AC28" s="120" t="e">
        <f>'E Okuldan Kopyala Değerleri'!#REF!</f>
        <v>#REF!</v>
      </c>
      <c r="AD28" s="120" t="e">
        <f>'E Okuldan Kopyala Değerleri'!#REF!</f>
        <v>#REF!</v>
      </c>
      <c r="AE28" s="120" t="e">
        <f>'E Okuldan Kopyala Değerleri'!#REF!</f>
        <v>#REF!</v>
      </c>
      <c r="AF28" s="120" t="e">
        <f>'E Okuldan Kopyala Değerleri'!#REF!</f>
        <v>#REF!</v>
      </c>
      <c r="AG28" s="120" t="e">
        <f>'E Okuldan Kopyala Değerleri'!#REF!</f>
        <v>#REF!</v>
      </c>
      <c r="AH28" s="120" t="e">
        <f>'E Okuldan Kopyala Değerleri'!#REF!</f>
        <v>#REF!</v>
      </c>
      <c r="AI28" s="120" t="e">
        <f>'E Okuldan Kopyala Değerleri'!#REF!</f>
        <v>#REF!</v>
      </c>
      <c r="AJ28" s="120" t="e">
        <f>'E Okuldan Kopyala Değerleri'!#REF!</f>
        <v>#REF!</v>
      </c>
      <c r="AK28" s="120" t="e">
        <f>'E Okuldan Kopyala Değerleri'!#REF!</f>
        <v>#REF!</v>
      </c>
      <c r="AL28" s="120" t="e">
        <f>'E Okuldan Kopyala Değerleri'!#REF!</f>
        <v>#REF!</v>
      </c>
      <c r="AM28" s="120" t="e">
        <f>'E Okuldan Kopyala Değerleri'!#REF!</f>
        <v>#REF!</v>
      </c>
      <c r="AN28" s="120" t="e">
        <f>'E Okuldan Kopyala Değerleri'!#REF!</f>
        <v>#REF!</v>
      </c>
      <c r="AO28" s="120" t="e">
        <f>'E Okuldan Kopyala Değerleri'!#REF!</f>
        <v>#REF!</v>
      </c>
      <c r="AP28" s="120" t="e">
        <f>'E Okuldan Kopyala Değerleri'!#REF!</f>
        <v>#REF!</v>
      </c>
      <c r="AQ28" s="120" t="e">
        <f>'E Okuldan Kopyala Değerleri'!#REF!</f>
        <v>#REF!</v>
      </c>
      <c r="AR28" s="120" t="e">
        <f>'E Okuldan Kopyala Değerleri'!#REF!</f>
        <v>#REF!</v>
      </c>
      <c r="AS28" s="120" t="e">
        <f>'E Okuldan Kopyala Değerleri'!#REF!</f>
        <v>#REF!</v>
      </c>
      <c r="AT28" s="120" t="e">
        <f>'E Okuldan Kopyala Değerleri'!#REF!</f>
        <v>#REF!</v>
      </c>
      <c r="AU28" s="120" t="e">
        <f>'E Okuldan Kopyala Değerleri'!#REF!</f>
        <v>#REF!</v>
      </c>
      <c r="AV28" s="120" t="e">
        <f>'E Okuldan Kopyala Değerleri'!#REF!</f>
        <v>#REF!</v>
      </c>
      <c r="AW28" s="120" t="e">
        <f>'E Okuldan Kopyala Değerleri'!#REF!</f>
        <v>#REF!</v>
      </c>
      <c r="AX28" s="125" t="e">
        <f>'E Okuldan Kopyala Değerleri'!#REF!</f>
        <v>#REF!</v>
      </c>
      <c r="AY28" s="2"/>
    </row>
    <row r="29" spans="1:51" ht="13.8" thickBot="1">
      <c r="A29" s="73"/>
      <c r="B29" s="74"/>
      <c r="C29" s="74"/>
      <c r="D29" s="150"/>
      <c r="E29" s="15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6"/>
      <c r="AY29" s="2"/>
    </row>
    <row r="30" spans="1:51" ht="17.25" hidden="1" customHeight="1">
      <c r="A30" s="3"/>
      <c r="B30" s="3"/>
      <c r="C30" s="3"/>
      <c r="D30" s="22"/>
      <c r="E30" s="22"/>
      <c r="F30" s="75" t="e">
        <f>IF($F$28&gt;0,'Proje 1'!$F$28,IF($F$28=0," "))</f>
        <v>#REF!</v>
      </c>
      <c r="G30" s="75" t="e">
        <f>IF($G$28&gt;0,'Proje 1'!$G$28,IF($G$28=0," "))</f>
        <v>#REF!</v>
      </c>
      <c r="H30" s="75" t="e">
        <f>IF($H$28&gt;0,'Proje 1'!$H$28,IF($H$28=0," "))</f>
        <v>#REF!</v>
      </c>
      <c r="I30" s="75" t="e">
        <f>IF($I$28&gt;0,'Proje 1'!$I$28,IF($I$28=0," "))</f>
        <v>#REF!</v>
      </c>
      <c r="J30" s="75" t="e">
        <f>IF($J$28&gt;0,'Proje 1'!$J$28,IF($J$28=0," "))</f>
        <v>#REF!</v>
      </c>
      <c r="K30" s="75" t="e">
        <f>IF($K$28&gt;0,'Proje 1'!$K$28,IF($K$28=0," "))</f>
        <v>#REF!</v>
      </c>
      <c r="L30" s="75" t="e">
        <f>IF($L$28&gt;0,'Proje 1'!$L$28,IF($L$28=0," "))</f>
        <v>#REF!</v>
      </c>
      <c r="M30" s="75" t="e">
        <f>IF($M$28&gt;0,'Proje 1'!$M$28,IF($M$28=0," "))</f>
        <v>#REF!</v>
      </c>
      <c r="N30" s="75" t="e">
        <f>IF($N$28&gt;0,'Proje 1'!$N$28,IF($N$28=0," "))</f>
        <v>#REF!</v>
      </c>
      <c r="O30" s="75" t="e">
        <f>IF($O$28&gt;0,'Proje 1'!$O$28,IF($O$28=0," "))</f>
        <v>#REF!</v>
      </c>
      <c r="P30" s="75" t="e">
        <f>IF($P$28&gt;0,'Proje 1'!$P$28,IF($P$28=0," "))</f>
        <v>#REF!</v>
      </c>
      <c r="Q30" s="75" t="e">
        <f>IF($Q$28&gt;0,'Proje 1'!$Q$28,IF($Q$28=0," "))</f>
        <v>#REF!</v>
      </c>
      <c r="R30" s="75" t="e">
        <f>IF($R$28&gt;0,'Proje 1'!$R$28,IF($R$28=0," "))</f>
        <v>#REF!</v>
      </c>
      <c r="S30" s="75" t="e">
        <f>IF($S$28&gt;0,'Proje 1'!$S$28,IF($S$28=0," "))</f>
        <v>#REF!</v>
      </c>
      <c r="T30" s="75" t="e">
        <f>IF($T$28&gt;0,'Proje 1'!$T$28,IF($T$28=0," "))</f>
        <v>#REF!</v>
      </c>
      <c r="U30" s="75" t="e">
        <f>IF($U$28&gt;0,'Proje 1'!$U$28,IF($U$28=0," "))</f>
        <v>#REF!</v>
      </c>
      <c r="V30" s="75" t="e">
        <f>IF($V$28&gt;0,'Proje 1'!$V$28,IF($V$28=0," "))</f>
        <v>#REF!</v>
      </c>
      <c r="W30" s="75" t="e">
        <f>IF($W$28&gt;0,'Proje 1'!$W$28,IF($W$28=0," "))</f>
        <v>#REF!</v>
      </c>
      <c r="X30" s="75" t="e">
        <f>IF($X$28&gt;0,'Proje 1'!$X$28,IF($X$28=0," "))</f>
        <v>#REF!</v>
      </c>
      <c r="Y30" s="75" t="e">
        <f>IF($Y$28&gt;0,'Proje 1'!$Y$28,IF($Y$28=0," "))</f>
        <v>#REF!</v>
      </c>
      <c r="Z30" s="75" t="e">
        <f>IF($Z$28&gt;0,'Proje 1'!$Z$28,IF($Z$28=0," "))</f>
        <v>#REF!</v>
      </c>
      <c r="AA30" s="75" t="e">
        <f>IF($AA$28&gt;0,'Proje 1'!$AA$28,IF($AA$28=0," "))</f>
        <v>#REF!</v>
      </c>
      <c r="AB30" s="75" t="e">
        <f>IF($AB$28&gt;0,'Proje 1'!$AB$28,IF($AB$28=0," "))</f>
        <v>#REF!</v>
      </c>
      <c r="AC30" s="75" t="e">
        <f>IF($AC$28&gt;0,'Proje 1'!$AC$28,IF($AC$28=0," "))</f>
        <v>#REF!</v>
      </c>
      <c r="AD30" s="75" t="e">
        <f>IF($AD$28&gt;0,'Proje 1'!$AD$28,IF($AD$28=0," "))</f>
        <v>#REF!</v>
      </c>
      <c r="AE30" s="75" t="e">
        <f>IF($AE$28&gt;0,'Proje 1'!$AE$28,IF($AE$28=0," "))</f>
        <v>#REF!</v>
      </c>
      <c r="AF30" s="75" t="e">
        <f>IF($AF$28&gt;0,'Proje 1'!$AF$28,IF($AF$28=0," "))</f>
        <v>#REF!</v>
      </c>
      <c r="AG30" s="75" t="e">
        <f>IF($AG$28&gt;0,'Proje 1'!$AG$28,IF($AG$28=0," "))</f>
        <v>#REF!</v>
      </c>
      <c r="AH30" s="75" t="e">
        <f>IF($AH$28&gt;0,'Proje 1'!$AH$28,IF($AH$28=0," "))</f>
        <v>#REF!</v>
      </c>
      <c r="AI30" s="75" t="e">
        <f>IF($AI$28&gt;0,'Proje 1'!$AI$28,IF($AI$28=0," "))</f>
        <v>#REF!</v>
      </c>
      <c r="AJ30" s="75" t="e">
        <f>IF($AJ$28&gt;0,'Proje 1'!$AJ$28,IF($AJ$28=0," "))</f>
        <v>#REF!</v>
      </c>
      <c r="AK30" s="75" t="e">
        <f>IF($AK$28&gt;0,'Proje 1'!$AK$28,IF($AK$28=0," "))</f>
        <v>#REF!</v>
      </c>
      <c r="AL30" s="75" t="e">
        <f>IF($AL$28&gt;0,'Proje 1'!$AL$28,IF($AL$28=0," "))</f>
        <v>#REF!</v>
      </c>
      <c r="AM30" s="75" t="e">
        <f>IF($AM$28&gt;0,'Proje 1'!$AM$28,IF($AM$28=0," "))</f>
        <v>#REF!</v>
      </c>
      <c r="AN30" s="75" t="e">
        <f>IF($AN$28&gt;0,'Proje 1'!$AN$28,IF($AN$28=0," "))</f>
        <v>#REF!</v>
      </c>
      <c r="AO30" s="75" t="e">
        <f>IF($AO$28&gt;0,'Proje 1'!$AO$28,IF($AO$28=0," "))</f>
        <v>#REF!</v>
      </c>
      <c r="AP30" s="75" t="e">
        <f>IF($AP$28&gt;0,'Proje 1'!$AP$28,IF($AP$28=0," "))</f>
        <v>#REF!</v>
      </c>
      <c r="AQ30" s="75" t="e">
        <f>IF($AQ$28&gt;0,'Proje 1'!$AQ$28,IF($AQ$28=0," "))</f>
        <v>#REF!</v>
      </c>
      <c r="AR30" s="75" t="e">
        <f>IF($AR$28&gt;0,'Proje 1'!$AR$28,IF($AR$28=0," "))</f>
        <v>#REF!</v>
      </c>
      <c r="AS30" s="75" t="e">
        <f>IF($AS$28&gt;0,'Proje 1'!$AS$28,IF($AS$28=0," "))</f>
        <v>#REF!</v>
      </c>
      <c r="AT30" s="75" t="e">
        <f>IF($AT$28&gt;0,'Proje 1'!$AT$28,IF($AT$28=0," "))</f>
        <v>#REF!</v>
      </c>
      <c r="AU30" s="75" t="e">
        <f>IF($AU$28&gt;0,'Proje 1'!$AU$28,IF($AU$28=0," "))</f>
        <v>#REF!</v>
      </c>
      <c r="AV30" s="75" t="e">
        <f>IF($AV$28&gt;0,'Proje 1'!$AV$28,IF($AV$28=0," "))</f>
        <v>#REF!</v>
      </c>
      <c r="AW30" s="75" t="e">
        <f>IF($AW$28&gt;0,'Proje 1'!$AW$28,IF($AW$28=0," "))</f>
        <v>#REF!</v>
      </c>
      <c r="AX30" s="75" t="e">
        <f>IF($AX$28&gt;0,'Proje 1'!$AX$28,IF($AX$28=0," "))</f>
        <v>#REF!</v>
      </c>
    </row>
    <row r="31" spans="1:51">
      <c r="A31" s="3"/>
      <c r="B31" s="3"/>
      <c r="C31" s="3"/>
      <c r="D31" s="22"/>
      <c r="E31" s="22"/>
      <c r="F31" s="23"/>
      <c r="G31" s="23"/>
      <c r="H31" s="23"/>
      <c r="I31" s="23"/>
      <c r="J31" s="23"/>
      <c r="K31" s="23"/>
      <c r="L31" s="23"/>
      <c r="M31" s="22"/>
      <c r="N31" s="22"/>
      <c r="O31" s="22"/>
      <c r="P31" s="22"/>
      <c r="Q31" s="22"/>
      <c r="R31" s="22"/>
      <c r="S31" s="22"/>
      <c r="T31" s="3"/>
      <c r="U31" s="24"/>
      <c r="V31" s="25"/>
      <c r="W31" s="25"/>
      <c r="X31" s="25"/>
      <c r="Y31" s="25"/>
      <c r="Z31" s="25"/>
      <c r="AA31" s="25"/>
      <c r="AB31" s="25"/>
      <c r="AC31" s="25"/>
      <c r="AD31" s="3"/>
      <c r="AE31" s="25"/>
      <c r="AF31" s="25"/>
      <c r="AG31" s="22"/>
      <c r="AH31" s="22"/>
      <c r="AI31" s="22"/>
      <c r="AJ31" s="22"/>
      <c r="AK31" s="22"/>
      <c r="AL31" s="22"/>
      <c r="AM31" s="22"/>
      <c r="AN31" s="22"/>
      <c r="AO31" s="25"/>
      <c r="AP31" s="22"/>
      <c r="AQ31" s="22"/>
      <c r="AR31" s="22"/>
      <c r="AS31" s="22"/>
      <c r="AT31" s="22"/>
      <c r="AU31" s="22"/>
      <c r="AV31" s="22"/>
      <c r="AW31" s="22"/>
      <c r="AX31" s="22"/>
    </row>
    <row r="32" spans="1:5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</row>
    <row r="33" spans="1:87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</row>
    <row r="34" spans="1:87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</row>
    <row r="35" spans="1:87">
      <c r="A35" s="13"/>
      <c r="B35" s="152" t="str">
        <f>'E Okuldan Kopyala Değerleri'!N14</f>
        <v>Mahmut KIZILOT</v>
      </c>
      <c r="C35" s="152"/>
      <c r="D35" s="152"/>
      <c r="E35" s="152"/>
      <c r="F35" s="37"/>
      <c r="G35" s="37"/>
      <c r="H35" s="37"/>
      <c r="I35" s="37"/>
      <c r="J35" s="37"/>
      <c r="K35" s="37"/>
      <c r="L35" s="37"/>
      <c r="M35" s="37"/>
      <c r="N35" s="14"/>
      <c r="O35" s="14"/>
      <c r="P35" s="14"/>
      <c r="Q35" s="14"/>
      <c r="R35" s="14"/>
      <c r="S35" s="14"/>
      <c r="T35" s="14"/>
      <c r="U35" s="16"/>
      <c r="V35" s="14"/>
      <c r="W35" s="14"/>
      <c r="X35" s="14"/>
      <c r="Y35" s="145" t="str">
        <f>'E Okuldan Kopyala Değerleri'!N19</f>
        <v>Okul Müdürü Adı Soyadı-Hafizoglu.Net</v>
      </c>
      <c r="Z35" s="145"/>
      <c r="AA35" s="145"/>
      <c r="AB35" s="145"/>
      <c r="AC35" s="145"/>
      <c r="AD35" s="145"/>
      <c r="AE35" s="145"/>
      <c r="AF35" s="145"/>
      <c r="AG35" s="145"/>
      <c r="AH35" s="145"/>
      <c r="AI35" s="35"/>
      <c r="AJ35" s="35"/>
      <c r="AK35" s="35"/>
      <c r="AL35" s="35"/>
      <c r="AM35" s="35"/>
      <c r="AN35" s="14"/>
      <c r="AO35" s="14"/>
      <c r="AP35" s="17"/>
      <c r="AQ35" s="17"/>
      <c r="AR35" s="17"/>
      <c r="AS35" s="17"/>
      <c r="AT35" s="17"/>
      <c r="AU35" s="17"/>
      <c r="AV35" s="17"/>
      <c r="AW35" s="17"/>
      <c r="AX35" s="17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</row>
    <row r="36" spans="1:87">
      <c r="A36" s="13"/>
      <c r="B36" s="146" t="str">
        <f>'E Okuldan Kopyala Değerleri'!N15</f>
        <v>Ders Öğretmeni</v>
      </c>
      <c r="C36" s="146"/>
      <c r="D36" s="146"/>
      <c r="E36" s="146"/>
      <c r="F36" s="37"/>
      <c r="G36" s="37"/>
      <c r="H36" s="37"/>
      <c r="I36" s="37"/>
      <c r="J36" s="37"/>
      <c r="K36" s="37"/>
      <c r="L36" s="37"/>
      <c r="M36" s="37"/>
      <c r="N36" s="14"/>
      <c r="O36" s="14"/>
      <c r="P36" s="14"/>
      <c r="Q36" s="14"/>
      <c r="R36" s="14"/>
      <c r="S36" s="14"/>
      <c r="T36" s="14"/>
      <c r="U36" s="16"/>
      <c r="V36" s="14"/>
      <c r="W36" s="14"/>
      <c r="X36" s="14"/>
      <c r="Y36" s="147" t="str">
        <f>'E Okuldan Kopyala Değerleri'!N20</f>
        <v>Okul Müdürü</v>
      </c>
      <c r="Z36" s="147"/>
      <c r="AA36" s="147"/>
      <c r="AB36" s="147"/>
      <c r="AC36" s="147"/>
      <c r="AD36" s="147"/>
      <c r="AE36" s="147"/>
      <c r="AF36" s="147"/>
      <c r="AG36" s="147"/>
      <c r="AH36" s="147"/>
      <c r="AI36" s="14"/>
      <c r="AJ36" s="14"/>
      <c r="AK36" s="14"/>
      <c r="AL36" s="14"/>
      <c r="AM36" s="14"/>
      <c r="AN36" s="14"/>
      <c r="AO36" s="14"/>
      <c r="AP36" s="17"/>
      <c r="AQ36" s="17"/>
      <c r="AR36" s="17"/>
      <c r="AS36" s="17"/>
      <c r="AT36" s="17"/>
      <c r="AU36" s="17"/>
      <c r="AV36" s="17"/>
      <c r="AW36" s="17"/>
      <c r="AX36" s="17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</row>
    <row r="37" spans="1:8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</sheetData>
  <mergeCells count="79">
    <mergeCell ref="B35:E35"/>
    <mergeCell ref="B24:E24"/>
    <mergeCell ref="B25:E25"/>
    <mergeCell ref="B26:E26"/>
    <mergeCell ref="B10:E10"/>
    <mergeCell ref="B11:E11"/>
    <mergeCell ref="B19:E19"/>
    <mergeCell ref="B16:E16"/>
    <mergeCell ref="B17:E17"/>
    <mergeCell ref="B20:E20"/>
    <mergeCell ref="Y35:AH35"/>
    <mergeCell ref="B36:E36"/>
    <mergeCell ref="Y36:AH36"/>
    <mergeCell ref="B14:E14"/>
    <mergeCell ref="L28:L29"/>
    <mergeCell ref="D28:E29"/>
    <mergeCell ref="F28:F29"/>
    <mergeCell ref="B27:E27"/>
    <mergeCell ref="B15:E15"/>
    <mergeCell ref="B21:E21"/>
    <mergeCell ref="B22:E22"/>
    <mergeCell ref="B23:E23"/>
    <mergeCell ref="B18:E18"/>
    <mergeCell ref="G28:G29"/>
    <mergeCell ref="H28:H29"/>
    <mergeCell ref="I28:I29"/>
    <mergeCell ref="O28:O29"/>
    <mergeCell ref="P28:P29"/>
    <mergeCell ref="A1:AX1"/>
    <mergeCell ref="B3:C3"/>
    <mergeCell ref="D3:E3"/>
    <mergeCell ref="U3:W3"/>
    <mergeCell ref="X3:AI3"/>
    <mergeCell ref="F3:S3"/>
    <mergeCell ref="A6:D6"/>
    <mergeCell ref="A7:E7"/>
    <mergeCell ref="B12:E12"/>
    <mergeCell ref="B13:E13"/>
    <mergeCell ref="B8:E8"/>
    <mergeCell ref="B9:E9"/>
    <mergeCell ref="J28:J29"/>
    <mergeCell ref="K28:K29"/>
    <mergeCell ref="Q28:Q29"/>
    <mergeCell ref="R28:R29"/>
    <mergeCell ref="AB28:AB29"/>
    <mergeCell ref="S28:S29"/>
    <mergeCell ref="T28:T29"/>
    <mergeCell ref="W28:W29"/>
    <mergeCell ref="X28:X29"/>
    <mergeCell ref="Y28:Y29"/>
    <mergeCell ref="Z28:Z29"/>
    <mergeCell ref="V28:V29"/>
    <mergeCell ref="AA28:AA29"/>
    <mergeCell ref="U28:U29"/>
    <mergeCell ref="M28:M29"/>
    <mergeCell ref="N28:N29"/>
    <mergeCell ref="F4:AX4"/>
    <mergeCell ref="AX28:AX29"/>
    <mergeCell ref="AS28:AS29"/>
    <mergeCell ref="AT28:AT29"/>
    <mergeCell ref="AW28:AW29"/>
    <mergeCell ref="AU28:AU29"/>
    <mergeCell ref="AV28:AV29"/>
    <mergeCell ref="AP28:AP29"/>
    <mergeCell ref="AC28:AC29"/>
    <mergeCell ref="AD28:AD29"/>
    <mergeCell ref="AE28:AE29"/>
    <mergeCell ref="AF28:AF29"/>
    <mergeCell ref="AK28:AK29"/>
    <mergeCell ref="AH28:AH29"/>
    <mergeCell ref="AI28:AI29"/>
    <mergeCell ref="AJ28:AJ29"/>
    <mergeCell ref="AR28:AR29"/>
    <mergeCell ref="AQ28:AQ29"/>
    <mergeCell ref="AG28:AG29"/>
    <mergeCell ref="AL28:AL29"/>
    <mergeCell ref="AM28:AM29"/>
    <mergeCell ref="AN28:AN29"/>
    <mergeCell ref="AO28:AO29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4" orientation="landscape" blackAndWhite="1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T30"/>
  <sheetViews>
    <sheetView workbookViewId="0">
      <selection activeCell="Q42" sqref="Q42:Q43"/>
    </sheetView>
  </sheetViews>
  <sheetFormatPr defaultColWidth="3.33203125" defaultRowHeight="10.199999999999999"/>
  <cols>
    <col min="1" max="16384" width="3.33203125" style="32"/>
  </cols>
  <sheetData>
    <row r="1" spans="1:46">
      <c r="A1" s="32" t="e">
        <f>'Proje 1'!F28</f>
        <v>#REF!</v>
      </c>
      <c r="B1" s="32" t="e">
        <f>'Proje 1'!G28</f>
        <v>#REF!</v>
      </c>
      <c r="C1" s="32" t="e">
        <f>'Proje 1'!H28</f>
        <v>#REF!</v>
      </c>
      <c r="D1" s="32" t="e">
        <f>'Proje 1'!I28</f>
        <v>#REF!</v>
      </c>
      <c r="E1" s="32" t="e">
        <f>'Proje 1'!J28</f>
        <v>#REF!</v>
      </c>
      <c r="F1" s="32" t="e">
        <f>'Proje 1'!K28</f>
        <v>#REF!</v>
      </c>
      <c r="G1" s="32" t="e">
        <f>'Proje 1'!L28</f>
        <v>#REF!</v>
      </c>
      <c r="H1" s="32" t="e">
        <f>'Proje 1'!M28</f>
        <v>#REF!</v>
      </c>
      <c r="I1" s="32" t="e">
        <f>'Proje 1'!N28</f>
        <v>#REF!</v>
      </c>
      <c r="J1" s="32" t="e">
        <f>'Proje 1'!O28</f>
        <v>#REF!</v>
      </c>
      <c r="K1" s="32" t="e">
        <f>'Proje 1'!P28</f>
        <v>#REF!</v>
      </c>
      <c r="L1" s="32" t="e">
        <f>'Proje 1'!Q28</f>
        <v>#REF!</v>
      </c>
      <c r="M1" s="32" t="e">
        <f>'Proje 1'!R28</f>
        <v>#REF!</v>
      </c>
      <c r="N1" s="32" t="e">
        <f>'Proje 1'!S28</f>
        <v>#REF!</v>
      </c>
      <c r="O1" s="32" t="e">
        <f>'Proje 1'!T28</f>
        <v>#REF!</v>
      </c>
      <c r="P1" s="32" t="e">
        <f>'Proje 1'!U28</f>
        <v>#REF!</v>
      </c>
      <c r="Q1" s="32" t="e">
        <f>'Proje 1'!V28</f>
        <v>#REF!</v>
      </c>
      <c r="R1" s="32" t="e">
        <f>'Proje 1'!W28</f>
        <v>#REF!</v>
      </c>
      <c r="S1" s="32" t="e">
        <f>'Proje 1'!X28</f>
        <v>#REF!</v>
      </c>
      <c r="T1" s="32" t="e">
        <f>'Proje 1'!Y28</f>
        <v>#REF!</v>
      </c>
      <c r="U1" s="32" t="e">
        <f>'Proje 1'!Z28</f>
        <v>#REF!</v>
      </c>
      <c r="V1" s="32" t="e">
        <f>'Proje 1'!AA28</f>
        <v>#REF!</v>
      </c>
      <c r="W1" s="32" t="e">
        <f>'Proje 1'!AB28</f>
        <v>#REF!</v>
      </c>
      <c r="X1" s="32" t="e">
        <f>'Proje 1'!AC28</f>
        <v>#REF!</v>
      </c>
      <c r="Y1" s="32" t="e">
        <f>'Proje 1'!AD28</f>
        <v>#REF!</v>
      </c>
      <c r="Z1" s="32" t="e">
        <f>'Proje 1'!AE28</f>
        <v>#REF!</v>
      </c>
      <c r="AA1" s="32" t="e">
        <f>'Proje 1'!AF28</f>
        <v>#REF!</v>
      </c>
      <c r="AB1" s="32" t="e">
        <f>'Proje 1'!AG28</f>
        <v>#REF!</v>
      </c>
      <c r="AC1" s="32" t="e">
        <f>'Proje 1'!AH28</f>
        <v>#REF!</v>
      </c>
      <c r="AD1" s="32" t="e">
        <f>'Proje 1'!AI28</f>
        <v>#REF!</v>
      </c>
      <c r="AE1" s="32" t="e">
        <f>'Proje 1'!AJ28</f>
        <v>#REF!</v>
      </c>
      <c r="AF1" s="32" t="e">
        <f>'Proje 1'!AK28</f>
        <v>#REF!</v>
      </c>
      <c r="AG1" s="32" t="e">
        <f>'Proje 1'!AL28</f>
        <v>#REF!</v>
      </c>
      <c r="AH1" s="32" t="e">
        <f>'Proje 1'!AM28</f>
        <v>#REF!</v>
      </c>
      <c r="AI1" s="32" t="e">
        <f>'Proje 1'!AN28</f>
        <v>#REF!</v>
      </c>
      <c r="AJ1" s="32" t="e">
        <f>'Proje 1'!AO28</f>
        <v>#REF!</v>
      </c>
      <c r="AK1" s="32" t="e">
        <f>'Proje 1'!AP28</f>
        <v>#REF!</v>
      </c>
      <c r="AL1" s="32" t="e">
        <f>'Proje 1'!AQ28</f>
        <v>#REF!</v>
      </c>
      <c r="AM1" s="32" t="e">
        <f>'Proje 1'!AR28</f>
        <v>#REF!</v>
      </c>
      <c r="AN1" s="32" t="e">
        <f>'Proje 1'!AS28</f>
        <v>#REF!</v>
      </c>
      <c r="AO1" s="32" t="e">
        <f>'Proje 1'!AT28</f>
        <v>#REF!</v>
      </c>
      <c r="AP1" s="32" t="e">
        <f>'Proje 1'!AU28</f>
        <v>#REF!</v>
      </c>
      <c r="AQ1" s="32" t="e">
        <f>'Proje 1'!AV28</f>
        <v>#REF!</v>
      </c>
      <c r="AR1" s="32" t="e">
        <f>'Proje 1'!AW28</f>
        <v>#REF!</v>
      </c>
      <c r="AS1" s="32" t="e">
        <f>'Proje 1'!AX28</f>
        <v>#REF!</v>
      </c>
      <c r="AT1" s="33"/>
    </row>
    <row r="2" spans="1:46">
      <c r="A2" s="32" t="e">
        <f>IF(A1=100,"4",IF(A1&gt;80,"4",IF(A1&gt;60,"3",IF(A1&gt;40,"2",IF(A1&gt;20,"1",IF(A1&gt;0,0," "))))))</f>
        <v>#REF!</v>
      </c>
      <c r="B2" s="32" t="e">
        <f t="shared" ref="B2:AS2" si="0">IF(B1=100,"4",IF(B1&gt;80,"4",IF(B1&gt;60,"3",IF(B1&gt;40,"2",IF(B1&gt;20,"1",IF(B1&gt;0,0," "))))))</f>
        <v>#REF!</v>
      </c>
      <c r="C2" s="32" t="e">
        <f t="shared" si="0"/>
        <v>#REF!</v>
      </c>
      <c r="D2" s="32" t="e">
        <f t="shared" si="0"/>
        <v>#REF!</v>
      </c>
      <c r="E2" s="32" t="e">
        <f t="shared" si="0"/>
        <v>#REF!</v>
      </c>
      <c r="F2" s="32" t="e">
        <f t="shared" si="0"/>
        <v>#REF!</v>
      </c>
      <c r="G2" s="32" t="e">
        <f t="shared" si="0"/>
        <v>#REF!</v>
      </c>
      <c r="H2" s="32" t="e">
        <f t="shared" si="0"/>
        <v>#REF!</v>
      </c>
      <c r="I2" s="32" t="e">
        <f t="shared" si="0"/>
        <v>#REF!</v>
      </c>
      <c r="J2" s="32" t="e">
        <f t="shared" si="0"/>
        <v>#REF!</v>
      </c>
      <c r="K2" s="32" t="e">
        <f t="shared" si="0"/>
        <v>#REF!</v>
      </c>
      <c r="L2" s="32" t="e">
        <f t="shared" si="0"/>
        <v>#REF!</v>
      </c>
      <c r="M2" s="32" t="e">
        <f t="shared" si="0"/>
        <v>#REF!</v>
      </c>
      <c r="N2" s="32" t="e">
        <f t="shared" si="0"/>
        <v>#REF!</v>
      </c>
      <c r="O2" s="32" t="e">
        <f t="shared" si="0"/>
        <v>#REF!</v>
      </c>
      <c r="P2" s="32" t="e">
        <f t="shared" si="0"/>
        <v>#REF!</v>
      </c>
      <c r="Q2" s="32" t="e">
        <f t="shared" si="0"/>
        <v>#REF!</v>
      </c>
      <c r="R2" s="32" t="e">
        <f t="shared" si="0"/>
        <v>#REF!</v>
      </c>
      <c r="S2" s="32" t="e">
        <f t="shared" si="0"/>
        <v>#REF!</v>
      </c>
      <c r="T2" s="32" t="e">
        <f t="shared" si="0"/>
        <v>#REF!</v>
      </c>
      <c r="U2" s="32" t="e">
        <f t="shared" si="0"/>
        <v>#REF!</v>
      </c>
      <c r="V2" s="32" t="e">
        <f t="shared" si="0"/>
        <v>#REF!</v>
      </c>
      <c r="W2" s="32" t="e">
        <f t="shared" si="0"/>
        <v>#REF!</v>
      </c>
      <c r="X2" s="32" t="e">
        <f t="shared" si="0"/>
        <v>#REF!</v>
      </c>
      <c r="Y2" s="32" t="e">
        <f t="shared" si="0"/>
        <v>#REF!</v>
      </c>
      <c r="Z2" s="32" t="e">
        <f t="shared" si="0"/>
        <v>#REF!</v>
      </c>
      <c r="AA2" s="32" t="e">
        <f t="shared" si="0"/>
        <v>#REF!</v>
      </c>
      <c r="AB2" s="32" t="e">
        <f t="shared" si="0"/>
        <v>#REF!</v>
      </c>
      <c r="AC2" s="32" t="e">
        <f t="shared" si="0"/>
        <v>#REF!</v>
      </c>
      <c r="AD2" s="32" t="e">
        <f t="shared" si="0"/>
        <v>#REF!</v>
      </c>
      <c r="AE2" s="32" t="e">
        <f t="shared" si="0"/>
        <v>#REF!</v>
      </c>
      <c r="AF2" s="32" t="e">
        <f t="shared" si="0"/>
        <v>#REF!</v>
      </c>
      <c r="AG2" s="32" t="e">
        <f t="shared" si="0"/>
        <v>#REF!</v>
      </c>
      <c r="AH2" s="32" t="e">
        <f t="shared" si="0"/>
        <v>#REF!</v>
      </c>
      <c r="AI2" s="32" t="e">
        <f t="shared" si="0"/>
        <v>#REF!</v>
      </c>
      <c r="AJ2" s="32" t="e">
        <f t="shared" si="0"/>
        <v>#REF!</v>
      </c>
      <c r="AK2" s="32" t="e">
        <f t="shared" si="0"/>
        <v>#REF!</v>
      </c>
      <c r="AL2" s="32" t="e">
        <f t="shared" si="0"/>
        <v>#REF!</v>
      </c>
      <c r="AM2" s="32" t="e">
        <f t="shared" si="0"/>
        <v>#REF!</v>
      </c>
      <c r="AN2" s="32" t="e">
        <f t="shared" si="0"/>
        <v>#REF!</v>
      </c>
      <c r="AO2" s="32" t="e">
        <f t="shared" si="0"/>
        <v>#REF!</v>
      </c>
      <c r="AP2" s="32" t="e">
        <f t="shared" si="0"/>
        <v>#REF!</v>
      </c>
      <c r="AQ2" s="32" t="e">
        <f t="shared" si="0"/>
        <v>#REF!</v>
      </c>
      <c r="AR2" s="32" t="e">
        <f t="shared" si="0"/>
        <v>#REF!</v>
      </c>
      <c r="AS2" s="32" t="e">
        <f t="shared" si="0"/>
        <v>#REF!</v>
      </c>
    </row>
    <row r="3" spans="1:46">
      <c r="A3" s="32" t="e">
        <f>IF(A1=100,20,IF(A1&gt;80,A1-80,IF(A1&gt;60,A1-60,IF(A1&gt;40,A1-40,IF(A1&gt;20,A1-20,IF(A1&gt;0,A1-0))))))</f>
        <v>#REF!</v>
      </c>
      <c r="B3" s="32" t="e">
        <f t="shared" ref="B3:AS3" si="1">IF(B1=100,20,IF(B1&gt;80,B1-80,IF(B1&gt;60,B1-60,IF(B1&gt;40,B1-40,IF(B1&gt;20,B1-20,IF(B1&gt;0,B1-0))))))</f>
        <v>#REF!</v>
      </c>
      <c r="C3" s="32" t="e">
        <f t="shared" si="1"/>
        <v>#REF!</v>
      </c>
      <c r="D3" s="32" t="e">
        <f t="shared" si="1"/>
        <v>#REF!</v>
      </c>
      <c r="E3" s="32" t="e">
        <f t="shared" si="1"/>
        <v>#REF!</v>
      </c>
      <c r="F3" s="32" t="e">
        <f t="shared" si="1"/>
        <v>#REF!</v>
      </c>
      <c r="G3" s="32" t="e">
        <f t="shared" si="1"/>
        <v>#REF!</v>
      </c>
      <c r="H3" s="32" t="e">
        <f t="shared" si="1"/>
        <v>#REF!</v>
      </c>
      <c r="I3" s="32" t="e">
        <f t="shared" si="1"/>
        <v>#REF!</v>
      </c>
      <c r="J3" s="32" t="e">
        <f t="shared" si="1"/>
        <v>#REF!</v>
      </c>
      <c r="K3" s="32" t="e">
        <f t="shared" si="1"/>
        <v>#REF!</v>
      </c>
      <c r="L3" s="32" t="e">
        <f t="shared" si="1"/>
        <v>#REF!</v>
      </c>
      <c r="M3" s="32" t="e">
        <f t="shared" si="1"/>
        <v>#REF!</v>
      </c>
      <c r="N3" s="32" t="e">
        <f t="shared" si="1"/>
        <v>#REF!</v>
      </c>
      <c r="O3" s="32" t="e">
        <f t="shared" si="1"/>
        <v>#REF!</v>
      </c>
      <c r="P3" s="32" t="e">
        <f t="shared" si="1"/>
        <v>#REF!</v>
      </c>
      <c r="Q3" s="32" t="e">
        <f t="shared" si="1"/>
        <v>#REF!</v>
      </c>
      <c r="R3" s="32" t="e">
        <f t="shared" si="1"/>
        <v>#REF!</v>
      </c>
      <c r="S3" s="32" t="e">
        <f t="shared" si="1"/>
        <v>#REF!</v>
      </c>
      <c r="T3" s="32" t="e">
        <f t="shared" si="1"/>
        <v>#REF!</v>
      </c>
      <c r="U3" s="32" t="e">
        <f t="shared" si="1"/>
        <v>#REF!</v>
      </c>
      <c r="V3" s="32" t="e">
        <f t="shared" si="1"/>
        <v>#REF!</v>
      </c>
      <c r="W3" s="32" t="e">
        <f t="shared" si="1"/>
        <v>#REF!</v>
      </c>
      <c r="X3" s="32" t="e">
        <f t="shared" si="1"/>
        <v>#REF!</v>
      </c>
      <c r="Y3" s="32" t="e">
        <f t="shared" si="1"/>
        <v>#REF!</v>
      </c>
      <c r="Z3" s="32" t="e">
        <f t="shared" si="1"/>
        <v>#REF!</v>
      </c>
      <c r="AA3" s="32" t="e">
        <f t="shared" si="1"/>
        <v>#REF!</v>
      </c>
      <c r="AB3" s="32" t="e">
        <f t="shared" si="1"/>
        <v>#REF!</v>
      </c>
      <c r="AC3" s="32" t="e">
        <f t="shared" si="1"/>
        <v>#REF!</v>
      </c>
      <c r="AD3" s="32" t="e">
        <f t="shared" si="1"/>
        <v>#REF!</v>
      </c>
      <c r="AE3" s="32" t="e">
        <f t="shared" si="1"/>
        <v>#REF!</v>
      </c>
      <c r="AF3" s="32" t="e">
        <f t="shared" si="1"/>
        <v>#REF!</v>
      </c>
      <c r="AG3" s="32" t="e">
        <f t="shared" si="1"/>
        <v>#REF!</v>
      </c>
      <c r="AH3" s="32" t="e">
        <f t="shared" si="1"/>
        <v>#REF!</v>
      </c>
      <c r="AI3" s="32" t="e">
        <f t="shared" si="1"/>
        <v>#REF!</v>
      </c>
      <c r="AJ3" s="32" t="e">
        <f t="shared" si="1"/>
        <v>#REF!</v>
      </c>
      <c r="AK3" s="32" t="e">
        <f t="shared" si="1"/>
        <v>#REF!</v>
      </c>
      <c r="AL3" s="32" t="e">
        <f t="shared" si="1"/>
        <v>#REF!</v>
      </c>
      <c r="AM3" s="32" t="e">
        <f t="shared" si="1"/>
        <v>#REF!</v>
      </c>
      <c r="AN3" s="32" t="e">
        <f t="shared" si="1"/>
        <v>#REF!</v>
      </c>
      <c r="AO3" s="32" t="e">
        <f t="shared" si="1"/>
        <v>#REF!</v>
      </c>
      <c r="AP3" s="32" t="e">
        <f t="shared" si="1"/>
        <v>#REF!</v>
      </c>
      <c r="AQ3" s="32" t="e">
        <f t="shared" si="1"/>
        <v>#REF!</v>
      </c>
      <c r="AR3" s="32" t="e">
        <f t="shared" si="1"/>
        <v>#REF!</v>
      </c>
      <c r="AS3" s="32" t="e">
        <f t="shared" si="1"/>
        <v>#REF!</v>
      </c>
    </row>
    <row r="6" spans="1:46">
      <c r="A6" s="32" t="e">
        <f>IF(A3-0&gt;0,A2+1,A2)</f>
        <v>#REF!</v>
      </c>
      <c r="B6" s="32" t="e">
        <f t="shared" ref="B6:AS6" si="2">IF(B3-0&gt;0,B2+1,B2)</f>
        <v>#REF!</v>
      </c>
      <c r="C6" s="32" t="e">
        <f t="shared" si="2"/>
        <v>#REF!</v>
      </c>
      <c r="D6" s="32" t="e">
        <f t="shared" si="2"/>
        <v>#REF!</v>
      </c>
      <c r="E6" s="32" t="e">
        <f t="shared" si="2"/>
        <v>#REF!</v>
      </c>
      <c r="F6" s="32" t="e">
        <f t="shared" si="2"/>
        <v>#REF!</v>
      </c>
      <c r="G6" s="32" t="e">
        <f t="shared" si="2"/>
        <v>#REF!</v>
      </c>
      <c r="H6" s="32" t="e">
        <f t="shared" si="2"/>
        <v>#REF!</v>
      </c>
      <c r="I6" s="32" t="e">
        <f t="shared" si="2"/>
        <v>#REF!</v>
      </c>
      <c r="J6" s="32" t="e">
        <f t="shared" si="2"/>
        <v>#REF!</v>
      </c>
      <c r="K6" s="32" t="e">
        <f t="shared" si="2"/>
        <v>#REF!</v>
      </c>
      <c r="L6" s="32" t="e">
        <f t="shared" si="2"/>
        <v>#REF!</v>
      </c>
      <c r="M6" s="32" t="e">
        <f t="shared" si="2"/>
        <v>#REF!</v>
      </c>
      <c r="N6" s="32" t="e">
        <f t="shared" si="2"/>
        <v>#REF!</v>
      </c>
      <c r="O6" s="32" t="e">
        <f t="shared" si="2"/>
        <v>#REF!</v>
      </c>
      <c r="P6" s="32" t="e">
        <f t="shared" si="2"/>
        <v>#REF!</v>
      </c>
      <c r="Q6" s="32" t="e">
        <f t="shared" si="2"/>
        <v>#REF!</v>
      </c>
      <c r="R6" s="32" t="e">
        <f t="shared" si="2"/>
        <v>#REF!</v>
      </c>
      <c r="S6" s="32" t="e">
        <f t="shared" si="2"/>
        <v>#REF!</v>
      </c>
      <c r="T6" s="32" t="e">
        <f t="shared" si="2"/>
        <v>#REF!</v>
      </c>
      <c r="U6" s="32" t="e">
        <f t="shared" si="2"/>
        <v>#REF!</v>
      </c>
      <c r="V6" s="32" t="e">
        <f t="shared" si="2"/>
        <v>#REF!</v>
      </c>
      <c r="W6" s="32" t="e">
        <f t="shared" si="2"/>
        <v>#REF!</v>
      </c>
      <c r="X6" s="32" t="e">
        <f t="shared" si="2"/>
        <v>#REF!</v>
      </c>
      <c r="Y6" s="32" t="e">
        <f t="shared" si="2"/>
        <v>#REF!</v>
      </c>
      <c r="Z6" s="32" t="e">
        <f t="shared" si="2"/>
        <v>#REF!</v>
      </c>
      <c r="AA6" s="32" t="e">
        <f t="shared" si="2"/>
        <v>#REF!</v>
      </c>
      <c r="AB6" s="32" t="e">
        <f t="shared" si="2"/>
        <v>#REF!</v>
      </c>
      <c r="AC6" s="32" t="e">
        <f t="shared" si="2"/>
        <v>#REF!</v>
      </c>
      <c r="AD6" s="32" t="e">
        <f t="shared" si="2"/>
        <v>#REF!</v>
      </c>
      <c r="AE6" s="32" t="e">
        <f t="shared" si="2"/>
        <v>#REF!</v>
      </c>
      <c r="AF6" s="32" t="e">
        <f t="shared" si="2"/>
        <v>#REF!</v>
      </c>
      <c r="AG6" s="32" t="e">
        <f t="shared" si="2"/>
        <v>#REF!</v>
      </c>
      <c r="AH6" s="32" t="e">
        <f t="shared" si="2"/>
        <v>#REF!</v>
      </c>
      <c r="AI6" s="32" t="e">
        <f t="shared" si="2"/>
        <v>#REF!</v>
      </c>
      <c r="AJ6" s="32" t="e">
        <f t="shared" si="2"/>
        <v>#REF!</v>
      </c>
      <c r="AK6" s="32" t="e">
        <f t="shared" si="2"/>
        <v>#REF!</v>
      </c>
      <c r="AL6" s="32" t="e">
        <f t="shared" si="2"/>
        <v>#REF!</v>
      </c>
      <c r="AM6" s="32" t="e">
        <f t="shared" si="2"/>
        <v>#REF!</v>
      </c>
      <c r="AN6" s="32" t="e">
        <f t="shared" si="2"/>
        <v>#REF!</v>
      </c>
      <c r="AO6" s="32" t="e">
        <f t="shared" si="2"/>
        <v>#REF!</v>
      </c>
      <c r="AP6" s="32" t="e">
        <f t="shared" si="2"/>
        <v>#REF!</v>
      </c>
      <c r="AQ6" s="32" t="e">
        <f t="shared" si="2"/>
        <v>#REF!</v>
      </c>
      <c r="AR6" s="32" t="e">
        <f t="shared" si="2"/>
        <v>#REF!</v>
      </c>
      <c r="AS6" s="32" t="e">
        <f t="shared" si="2"/>
        <v>#REF!</v>
      </c>
    </row>
    <row r="7" spans="1:46">
      <c r="A7" s="32" t="e">
        <f>IF(A3-1&gt;0,A2+1,A2)</f>
        <v>#REF!</v>
      </c>
      <c r="B7" s="32" t="e">
        <f t="shared" ref="B7:AS7" si="3">IF(B3-1&gt;0,B2+1,B2)</f>
        <v>#REF!</v>
      </c>
      <c r="C7" s="32" t="e">
        <f t="shared" si="3"/>
        <v>#REF!</v>
      </c>
      <c r="D7" s="32" t="e">
        <f t="shared" si="3"/>
        <v>#REF!</v>
      </c>
      <c r="E7" s="32" t="e">
        <f t="shared" si="3"/>
        <v>#REF!</v>
      </c>
      <c r="F7" s="32" t="e">
        <f t="shared" si="3"/>
        <v>#REF!</v>
      </c>
      <c r="G7" s="32" t="e">
        <f t="shared" si="3"/>
        <v>#REF!</v>
      </c>
      <c r="H7" s="32" t="e">
        <f t="shared" si="3"/>
        <v>#REF!</v>
      </c>
      <c r="I7" s="32" t="e">
        <f t="shared" si="3"/>
        <v>#REF!</v>
      </c>
      <c r="J7" s="32" t="e">
        <f t="shared" si="3"/>
        <v>#REF!</v>
      </c>
      <c r="K7" s="32" t="e">
        <f t="shared" si="3"/>
        <v>#REF!</v>
      </c>
      <c r="L7" s="32" t="e">
        <f t="shared" si="3"/>
        <v>#REF!</v>
      </c>
      <c r="M7" s="32" t="e">
        <f t="shared" si="3"/>
        <v>#REF!</v>
      </c>
      <c r="N7" s="32" t="e">
        <f t="shared" si="3"/>
        <v>#REF!</v>
      </c>
      <c r="O7" s="32" t="e">
        <f t="shared" si="3"/>
        <v>#REF!</v>
      </c>
      <c r="P7" s="32" t="e">
        <f t="shared" si="3"/>
        <v>#REF!</v>
      </c>
      <c r="Q7" s="32" t="e">
        <f t="shared" si="3"/>
        <v>#REF!</v>
      </c>
      <c r="R7" s="32" t="e">
        <f t="shared" si="3"/>
        <v>#REF!</v>
      </c>
      <c r="S7" s="32" t="e">
        <f t="shared" si="3"/>
        <v>#REF!</v>
      </c>
      <c r="T7" s="32" t="e">
        <f t="shared" si="3"/>
        <v>#REF!</v>
      </c>
      <c r="U7" s="32" t="e">
        <f t="shared" si="3"/>
        <v>#REF!</v>
      </c>
      <c r="V7" s="32" t="e">
        <f t="shared" si="3"/>
        <v>#REF!</v>
      </c>
      <c r="W7" s="32" t="e">
        <f t="shared" si="3"/>
        <v>#REF!</v>
      </c>
      <c r="X7" s="32" t="e">
        <f t="shared" si="3"/>
        <v>#REF!</v>
      </c>
      <c r="Y7" s="32" t="e">
        <f t="shared" si="3"/>
        <v>#REF!</v>
      </c>
      <c r="Z7" s="32" t="e">
        <f t="shared" si="3"/>
        <v>#REF!</v>
      </c>
      <c r="AA7" s="32" t="e">
        <f t="shared" si="3"/>
        <v>#REF!</v>
      </c>
      <c r="AB7" s="32" t="e">
        <f t="shared" si="3"/>
        <v>#REF!</v>
      </c>
      <c r="AC7" s="32" t="e">
        <f t="shared" si="3"/>
        <v>#REF!</v>
      </c>
      <c r="AD7" s="32" t="e">
        <f t="shared" si="3"/>
        <v>#REF!</v>
      </c>
      <c r="AE7" s="32" t="e">
        <f t="shared" si="3"/>
        <v>#REF!</v>
      </c>
      <c r="AF7" s="32" t="e">
        <f t="shared" si="3"/>
        <v>#REF!</v>
      </c>
      <c r="AG7" s="32" t="e">
        <f t="shared" si="3"/>
        <v>#REF!</v>
      </c>
      <c r="AH7" s="32" t="e">
        <f t="shared" si="3"/>
        <v>#REF!</v>
      </c>
      <c r="AI7" s="32" t="e">
        <f t="shared" si="3"/>
        <v>#REF!</v>
      </c>
      <c r="AJ7" s="32" t="e">
        <f t="shared" si="3"/>
        <v>#REF!</v>
      </c>
      <c r="AK7" s="32" t="e">
        <f t="shared" si="3"/>
        <v>#REF!</v>
      </c>
      <c r="AL7" s="32" t="e">
        <f t="shared" si="3"/>
        <v>#REF!</v>
      </c>
      <c r="AM7" s="32" t="e">
        <f t="shared" si="3"/>
        <v>#REF!</v>
      </c>
      <c r="AN7" s="32" t="e">
        <f t="shared" si="3"/>
        <v>#REF!</v>
      </c>
      <c r="AO7" s="32" t="e">
        <f t="shared" si="3"/>
        <v>#REF!</v>
      </c>
      <c r="AP7" s="32" t="e">
        <f t="shared" si="3"/>
        <v>#REF!</v>
      </c>
      <c r="AQ7" s="32" t="e">
        <f t="shared" si="3"/>
        <v>#REF!</v>
      </c>
      <c r="AR7" s="32" t="e">
        <f t="shared" si="3"/>
        <v>#REF!</v>
      </c>
      <c r="AS7" s="32" t="e">
        <f t="shared" si="3"/>
        <v>#REF!</v>
      </c>
    </row>
    <row r="8" spans="1:46">
      <c r="A8" s="32" t="e">
        <f>IF(A3-2&gt;0,A2+1,A2)</f>
        <v>#REF!</v>
      </c>
      <c r="B8" s="32" t="e">
        <f t="shared" ref="B8:AS8" si="4">IF(B3-2&gt;0,B2+1,B2)</f>
        <v>#REF!</v>
      </c>
      <c r="C8" s="32" t="e">
        <f t="shared" si="4"/>
        <v>#REF!</v>
      </c>
      <c r="D8" s="32" t="e">
        <f t="shared" si="4"/>
        <v>#REF!</v>
      </c>
      <c r="E8" s="32" t="e">
        <f t="shared" si="4"/>
        <v>#REF!</v>
      </c>
      <c r="F8" s="32" t="e">
        <f t="shared" si="4"/>
        <v>#REF!</v>
      </c>
      <c r="G8" s="32" t="e">
        <f t="shared" si="4"/>
        <v>#REF!</v>
      </c>
      <c r="H8" s="32" t="e">
        <f t="shared" si="4"/>
        <v>#REF!</v>
      </c>
      <c r="I8" s="32" t="e">
        <f t="shared" si="4"/>
        <v>#REF!</v>
      </c>
      <c r="J8" s="32" t="e">
        <f t="shared" si="4"/>
        <v>#REF!</v>
      </c>
      <c r="K8" s="32" t="e">
        <f t="shared" si="4"/>
        <v>#REF!</v>
      </c>
      <c r="L8" s="32" t="e">
        <f t="shared" si="4"/>
        <v>#REF!</v>
      </c>
      <c r="M8" s="32" t="e">
        <f t="shared" si="4"/>
        <v>#REF!</v>
      </c>
      <c r="N8" s="32" t="e">
        <f t="shared" si="4"/>
        <v>#REF!</v>
      </c>
      <c r="O8" s="32" t="e">
        <f t="shared" si="4"/>
        <v>#REF!</v>
      </c>
      <c r="P8" s="32" t="e">
        <f t="shared" si="4"/>
        <v>#REF!</v>
      </c>
      <c r="Q8" s="32" t="e">
        <f t="shared" si="4"/>
        <v>#REF!</v>
      </c>
      <c r="R8" s="32" t="e">
        <f t="shared" si="4"/>
        <v>#REF!</v>
      </c>
      <c r="S8" s="32" t="e">
        <f t="shared" si="4"/>
        <v>#REF!</v>
      </c>
      <c r="T8" s="32" t="e">
        <f t="shared" si="4"/>
        <v>#REF!</v>
      </c>
      <c r="U8" s="32" t="e">
        <f t="shared" si="4"/>
        <v>#REF!</v>
      </c>
      <c r="V8" s="32" t="e">
        <f t="shared" si="4"/>
        <v>#REF!</v>
      </c>
      <c r="W8" s="32" t="e">
        <f t="shared" si="4"/>
        <v>#REF!</v>
      </c>
      <c r="X8" s="32" t="e">
        <f t="shared" si="4"/>
        <v>#REF!</v>
      </c>
      <c r="Y8" s="32" t="e">
        <f t="shared" si="4"/>
        <v>#REF!</v>
      </c>
      <c r="Z8" s="32" t="e">
        <f t="shared" si="4"/>
        <v>#REF!</v>
      </c>
      <c r="AA8" s="32" t="e">
        <f t="shared" si="4"/>
        <v>#REF!</v>
      </c>
      <c r="AB8" s="32" t="e">
        <f t="shared" si="4"/>
        <v>#REF!</v>
      </c>
      <c r="AC8" s="32" t="e">
        <f t="shared" si="4"/>
        <v>#REF!</v>
      </c>
      <c r="AD8" s="32" t="e">
        <f t="shared" si="4"/>
        <v>#REF!</v>
      </c>
      <c r="AE8" s="32" t="e">
        <f t="shared" si="4"/>
        <v>#REF!</v>
      </c>
      <c r="AF8" s="32" t="e">
        <f t="shared" si="4"/>
        <v>#REF!</v>
      </c>
      <c r="AG8" s="32" t="e">
        <f t="shared" si="4"/>
        <v>#REF!</v>
      </c>
      <c r="AH8" s="32" t="e">
        <f t="shared" si="4"/>
        <v>#REF!</v>
      </c>
      <c r="AI8" s="32" t="e">
        <f t="shared" si="4"/>
        <v>#REF!</v>
      </c>
      <c r="AJ8" s="32" t="e">
        <f t="shared" si="4"/>
        <v>#REF!</v>
      </c>
      <c r="AK8" s="32" t="e">
        <f t="shared" si="4"/>
        <v>#REF!</v>
      </c>
      <c r="AL8" s="32" t="e">
        <f t="shared" si="4"/>
        <v>#REF!</v>
      </c>
      <c r="AM8" s="32" t="e">
        <f t="shared" si="4"/>
        <v>#REF!</v>
      </c>
      <c r="AN8" s="32" t="e">
        <f t="shared" si="4"/>
        <v>#REF!</v>
      </c>
      <c r="AO8" s="32" t="e">
        <f t="shared" si="4"/>
        <v>#REF!</v>
      </c>
      <c r="AP8" s="32" t="e">
        <f t="shared" si="4"/>
        <v>#REF!</v>
      </c>
      <c r="AQ8" s="32" t="e">
        <f t="shared" si="4"/>
        <v>#REF!</v>
      </c>
      <c r="AR8" s="32" t="e">
        <f t="shared" si="4"/>
        <v>#REF!</v>
      </c>
      <c r="AS8" s="32" t="e">
        <f t="shared" si="4"/>
        <v>#REF!</v>
      </c>
    </row>
    <row r="9" spans="1:46">
      <c r="A9" s="32" t="e">
        <f>IF(A3-13&gt;0,A2+1,A2)</f>
        <v>#REF!</v>
      </c>
      <c r="B9" s="32" t="e">
        <f t="shared" ref="B9:AS9" si="5">IF(B3-13&gt;0,B2+1,B2)</f>
        <v>#REF!</v>
      </c>
      <c r="C9" s="32" t="e">
        <f t="shared" si="5"/>
        <v>#REF!</v>
      </c>
      <c r="D9" s="32" t="e">
        <f t="shared" si="5"/>
        <v>#REF!</v>
      </c>
      <c r="E9" s="32" t="e">
        <f t="shared" si="5"/>
        <v>#REF!</v>
      </c>
      <c r="F9" s="32" t="e">
        <f t="shared" si="5"/>
        <v>#REF!</v>
      </c>
      <c r="G9" s="32" t="e">
        <f t="shared" si="5"/>
        <v>#REF!</v>
      </c>
      <c r="H9" s="32" t="e">
        <f t="shared" si="5"/>
        <v>#REF!</v>
      </c>
      <c r="I9" s="32" t="e">
        <f t="shared" si="5"/>
        <v>#REF!</v>
      </c>
      <c r="J9" s="32" t="e">
        <f t="shared" si="5"/>
        <v>#REF!</v>
      </c>
      <c r="K9" s="32" t="e">
        <f t="shared" si="5"/>
        <v>#REF!</v>
      </c>
      <c r="L9" s="32" t="e">
        <f t="shared" si="5"/>
        <v>#REF!</v>
      </c>
      <c r="M9" s="32" t="e">
        <f t="shared" si="5"/>
        <v>#REF!</v>
      </c>
      <c r="N9" s="32" t="e">
        <f t="shared" si="5"/>
        <v>#REF!</v>
      </c>
      <c r="O9" s="32" t="e">
        <f t="shared" si="5"/>
        <v>#REF!</v>
      </c>
      <c r="P9" s="32" t="e">
        <f t="shared" si="5"/>
        <v>#REF!</v>
      </c>
      <c r="Q9" s="32" t="e">
        <f t="shared" si="5"/>
        <v>#REF!</v>
      </c>
      <c r="R9" s="32" t="e">
        <f t="shared" si="5"/>
        <v>#REF!</v>
      </c>
      <c r="S9" s="32" t="e">
        <f t="shared" si="5"/>
        <v>#REF!</v>
      </c>
      <c r="T9" s="32" t="e">
        <f t="shared" si="5"/>
        <v>#REF!</v>
      </c>
      <c r="U9" s="32" t="e">
        <f t="shared" si="5"/>
        <v>#REF!</v>
      </c>
      <c r="V9" s="32" t="e">
        <f t="shared" si="5"/>
        <v>#REF!</v>
      </c>
      <c r="W9" s="32" t="e">
        <f t="shared" si="5"/>
        <v>#REF!</v>
      </c>
      <c r="X9" s="32" t="e">
        <f t="shared" si="5"/>
        <v>#REF!</v>
      </c>
      <c r="Y9" s="32" t="e">
        <f t="shared" si="5"/>
        <v>#REF!</v>
      </c>
      <c r="Z9" s="32" t="e">
        <f t="shared" si="5"/>
        <v>#REF!</v>
      </c>
      <c r="AA9" s="32" t="e">
        <f t="shared" si="5"/>
        <v>#REF!</v>
      </c>
      <c r="AB9" s="32" t="e">
        <f t="shared" si="5"/>
        <v>#REF!</v>
      </c>
      <c r="AC9" s="32" t="e">
        <f t="shared" si="5"/>
        <v>#REF!</v>
      </c>
      <c r="AD9" s="32" t="e">
        <f t="shared" si="5"/>
        <v>#REF!</v>
      </c>
      <c r="AE9" s="32" t="e">
        <f t="shared" si="5"/>
        <v>#REF!</v>
      </c>
      <c r="AF9" s="32" t="e">
        <f t="shared" si="5"/>
        <v>#REF!</v>
      </c>
      <c r="AG9" s="32" t="e">
        <f t="shared" si="5"/>
        <v>#REF!</v>
      </c>
      <c r="AH9" s="32" t="e">
        <f t="shared" si="5"/>
        <v>#REF!</v>
      </c>
      <c r="AI9" s="32" t="e">
        <f t="shared" si="5"/>
        <v>#REF!</v>
      </c>
      <c r="AJ9" s="32" t="e">
        <f t="shared" si="5"/>
        <v>#REF!</v>
      </c>
      <c r="AK9" s="32" t="e">
        <f t="shared" si="5"/>
        <v>#REF!</v>
      </c>
      <c r="AL9" s="32" t="e">
        <f t="shared" si="5"/>
        <v>#REF!</v>
      </c>
      <c r="AM9" s="32" t="e">
        <f t="shared" si="5"/>
        <v>#REF!</v>
      </c>
      <c r="AN9" s="32" t="e">
        <f t="shared" si="5"/>
        <v>#REF!</v>
      </c>
      <c r="AO9" s="32" t="e">
        <f t="shared" si="5"/>
        <v>#REF!</v>
      </c>
      <c r="AP9" s="32" t="e">
        <f t="shared" si="5"/>
        <v>#REF!</v>
      </c>
      <c r="AQ9" s="32" t="e">
        <f t="shared" si="5"/>
        <v>#REF!</v>
      </c>
      <c r="AR9" s="32" t="e">
        <f t="shared" si="5"/>
        <v>#REF!</v>
      </c>
      <c r="AS9" s="32" t="e">
        <f t="shared" si="5"/>
        <v>#REF!</v>
      </c>
    </row>
    <row r="10" spans="1:46">
      <c r="A10" s="32" t="e">
        <f>IF(A3-4&gt;0,A2+1,A2)</f>
        <v>#REF!</v>
      </c>
      <c r="B10" s="32" t="e">
        <f t="shared" ref="B10:AS10" si="6">IF(B3-4&gt;0,B2+1,B2)</f>
        <v>#REF!</v>
      </c>
      <c r="C10" s="32" t="e">
        <f t="shared" si="6"/>
        <v>#REF!</v>
      </c>
      <c r="D10" s="32" t="e">
        <f t="shared" si="6"/>
        <v>#REF!</v>
      </c>
      <c r="E10" s="32" t="e">
        <f t="shared" si="6"/>
        <v>#REF!</v>
      </c>
      <c r="F10" s="32" t="e">
        <f t="shared" si="6"/>
        <v>#REF!</v>
      </c>
      <c r="G10" s="32" t="e">
        <f t="shared" si="6"/>
        <v>#REF!</v>
      </c>
      <c r="H10" s="32" t="e">
        <f t="shared" si="6"/>
        <v>#REF!</v>
      </c>
      <c r="I10" s="32" t="e">
        <f t="shared" si="6"/>
        <v>#REF!</v>
      </c>
      <c r="J10" s="32" t="e">
        <f t="shared" si="6"/>
        <v>#REF!</v>
      </c>
      <c r="K10" s="32" t="e">
        <f t="shared" si="6"/>
        <v>#REF!</v>
      </c>
      <c r="L10" s="32" t="e">
        <f t="shared" si="6"/>
        <v>#REF!</v>
      </c>
      <c r="M10" s="32" t="e">
        <f t="shared" si="6"/>
        <v>#REF!</v>
      </c>
      <c r="N10" s="32" t="e">
        <f t="shared" si="6"/>
        <v>#REF!</v>
      </c>
      <c r="O10" s="32" t="e">
        <f t="shared" si="6"/>
        <v>#REF!</v>
      </c>
      <c r="P10" s="32" t="e">
        <f t="shared" si="6"/>
        <v>#REF!</v>
      </c>
      <c r="Q10" s="32" t="e">
        <f t="shared" si="6"/>
        <v>#REF!</v>
      </c>
      <c r="R10" s="32" t="e">
        <f t="shared" si="6"/>
        <v>#REF!</v>
      </c>
      <c r="S10" s="32" t="e">
        <f t="shared" si="6"/>
        <v>#REF!</v>
      </c>
      <c r="T10" s="32" t="e">
        <f t="shared" si="6"/>
        <v>#REF!</v>
      </c>
      <c r="U10" s="32" t="e">
        <f t="shared" si="6"/>
        <v>#REF!</v>
      </c>
      <c r="V10" s="32" t="e">
        <f t="shared" si="6"/>
        <v>#REF!</v>
      </c>
      <c r="W10" s="32" t="e">
        <f t="shared" si="6"/>
        <v>#REF!</v>
      </c>
      <c r="X10" s="32" t="e">
        <f t="shared" si="6"/>
        <v>#REF!</v>
      </c>
      <c r="Y10" s="32" t="e">
        <f t="shared" si="6"/>
        <v>#REF!</v>
      </c>
      <c r="Z10" s="32" t="e">
        <f t="shared" si="6"/>
        <v>#REF!</v>
      </c>
      <c r="AA10" s="32" t="e">
        <f t="shared" si="6"/>
        <v>#REF!</v>
      </c>
      <c r="AB10" s="32" t="e">
        <f t="shared" si="6"/>
        <v>#REF!</v>
      </c>
      <c r="AC10" s="32" t="e">
        <f t="shared" si="6"/>
        <v>#REF!</v>
      </c>
      <c r="AD10" s="32" t="e">
        <f t="shared" si="6"/>
        <v>#REF!</v>
      </c>
      <c r="AE10" s="32" t="e">
        <f t="shared" si="6"/>
        <v>#REF!</v>
      </c>
      <c r="AF10" s="32" t="e">
        <f t="shared" si="6"/>
        <v>#REF!</v>
      </c>
      <c r="AG10" s="32" t="e">
        <f t="shared" si="6"/>
        <v>#REF!</v>
      </c>
      <c r="AH10" s="32" t="e">
        <f t="shared" si="6"/>
        <v>#REF!</v>
      </c>
      <c r="AI10" s="32" t="e">
        <f t="shared" si="6"/>
        <v>#REF!</v>
      </c>
      <c r="AJ10" s="32" t="e">
        <f t="shared" si="6"/>
        <v>#REF!</v>
      </c>
      <c r="AK10" s="32" t="e">
        <f t="shared" si="6"/>
        <v>#REF!</v>
      </c>
      <c r="AL10" s="32" t="e">
        <f t="shared" si="6"/>
        <v>#REF!</v>
      </c>
      <c r="AM10" s="32" t="e">
        <f t="shared" si="6"/>
        <v>#REF!</v>
      </c>
      <c r="AN10" s="32" t="e">
        <f t="shared" si="6"/>
        <v>#REF!</v>
      </c>
      <c r="AO10" s="32" t="e">
        <f t="shared" si="6"/>
        <v>#REF!</v>
      </c>
      <c r="AP10" s="32" t="e">
        <f t="shared" si="6"/>
        <v>#REF!</v>
      </c>
      <c r="AQ10" s="32" t="e">
        <f t="shared" si="6"/>
        <v>#REF!</v>
      </c>
      <c r="AR10" s="32" t="e">
        <f t="shared" si="6"/>
        <v>#REF!</v>
      </c>
      <c r="AS10" s="32" t="e">
        <f t="shared" si="6"/>
        <v>#REF!</v>
      </c>
    </row>
    <row r="11" spans="1:46">
      <c r="A11" s="32" t="e">
        <f>IF(A3-17&gt;0,A2+1,A2)</f>
        <v>#REF!</v>
      </c>
      <c r="B11" s="32" t="e">
        <f t="shared" ref="B11:AS11" si="7">IF(B3-17&gt;0,B2+1,B2)</f>
        <v>#REF!</v>
      </c>
      <c r="C11" s="32" t="e">
        <f t="shared" si="7"/>
        <v>#REF!</v>
      </c>
      <c r="D11" s="32" t="e">
        <f t="shared" si="7"/>
        <v>#REF!</v>
      </c>
      <c r="E11" s="32" t="e">
        <f t="shared" si="7"/>
        <v>#REF!</v>
      </c>
      <c r="F11" s="32" t="e">
        <f t="shared" si="7"/>
        <v>#REF!</v>
      </c>
      <c r="G11" s="32" t="e">
        <f t="shared" si="7"/>
        <v>#REF!</v>
      </c>
      <c r="H11" s="32" t="e">
        <f t="shared" si="7"/>
        <v>#REF!</v>
      </c>
      <c r="I11" s="32" t="e">
        <f t="shared" si="7"/>
        <v>#REF!</v>
      </c>
      <c r="J11" s="32" t="e">
        <f t="shared" si="7"/>
        <v>#REF!</v>
      </c>
      <c r="K11" s="32" t="e">
        <f t="shared" si="7"/>
        <v>#REF!</v>
      </c>
      <c r="L11" s="32" t="e">
        <f t="shared" si="7"/>
        <v>#REF!</v>
      </c>
      <c r="M11" s="32" t="e">
        <f t="shared" si="7"/>
        <v>#REF!</v>
      </c>
      <c r="N11" s="32" t="e">
        <f t="shared" si="7"/>
        <v>#REF!</v>
      </c>
      <c r="O11" s="32" t="e">
        <f t="shared" si="7"/>
        <v>#REF!</v>
      </c>
      <c r="P11" s="32" t="e">
        <f t="shared" si="7"/>
        <v>#REF!</v>
      </c>
      <c r="Q11" s="32" t="e">
        <f t="shared" si="7"/>
        <v>#REF!</v>
      </c>
      <c r="R11" s="32" t="e">
        <f t="shared" si="7"/>
        <v>#REF!</v>
      </c>
      <c r="S11" s="32" t="e">
        <f t="shared" si="7"/>
        <v>#REF!</v>
      </c>
      <c r="T11" s="32" t="e">
        <f t="shared" si="7"/>
        <v>#REF!</v>
      </c>
      <c r="U11" s="32" t="e">
        <f t="shared" si="7"/>
        <v>#REF!</v>
      </c>
      <c r="V11" s="32" t="e">
        <f t="shared" si="7"/>
        <v>#REF!</v>
      </c>
      <c r="W11" s="32" t="e">
        <f t="shared" si="7"/>
        <v>#REF!</v>
      </c>
      <c r="X11" s="32" t="e">
        <f t="shared" si="7"/>
        <v>#REF!</v>
      </c>
      <c r="Y11" s="32" t="e">
        <f t="shared" si="7"/>
        <v>#REF!</v>
      </c>
      <c r="Z11" s="32" t="e">
        <f t="shared" si="7"/>
        <v>#REF!</v>
      </c>
      <c r="AA11" s="32" t="e">
        <f t="shared" si="7"/>
        <v>#REF!</v>
      </c>
      <c r="AB11" s="32" t="e">
        <f t="shared" si="7"/>
        <v>#REF!</v>
      </c>
      <c r="AC11" s="32" t="e">
        <f t="shared" si="7"/>
        <v>#REF!</v>
      </c>
      <c r="AD11" s="32" t="e">
        <f t="shared" si="7"/>
        <v>#REF!</v>
      </c>
      <c r="AE11" s="32" t="e">
        <f t="shared" si="7"/>
        <v>#REF!</v>
      </c>
      <c r="AF11" s="32" t="e">
        <f t="shared" si="7"/>
        <v>#REF!</v>
      </c>
      <c r="AG11" s="32" t="e">
        <f t="shared" si="7"/>
        <v>#REF!</v>
      </c>
      <c r="AH11" s="32" t="e">
        <f t="shared" si="7"/>
        <v>#REF!</v>
      </c>
      <c r="AI11" s="32" t="e">
        <f t="shared" si="7"/>
        <v>#REF!</v>
      </c>
      <c r="AJ11" s="32" t="e">
        <f t="shared" si="7"/>
        <v>#REF!</v>
      </c>
      <c r="AK11" s="32" t="e">
        <f t="shared" si="7"/>
        <v>#REF!</v>
      </c>
      <c r="AL11" s="32" t="e">
        <f t="shared" si="7"/>
        <v>#REF!</v>
      </c>
      <c r="AM11" s="32" t="e">
        <f t="shared" si="7"/>
        <v>#REF!</v>
      </c>
      <c r="AN11" s="32" t="e">
        <f t="shared" si="7"/>
        <v>#REF!</v>
      </c>
      <c r="AO11" s="32" t="e">
        <f t="shared" si="7"/>
        <v>#REF!</v>
      </c>
      <c r="AP11" s="32" t="e">
        <f t="shared" si="7"/>
        <v>#REF!</v>
      </c>
      <c r="AQ11" s="32" t="e">
        <f t="shared" si="7"/>
        <v>#REF!</v>
      </c>
      <c r="AR11" s="32" t="e">
        <f t="shared" si="7"/>
        <v>#REF!</v>
      </c>
      <c r="AS11" s="32" t="e">
        <f t="shared" si="7"/>
        <v>#REF!</v>
      </c>
    </row>
    <row r="13" spans="1:46">
      <c r="A13" s="32" t="e">
        <f>IF(A3-6&gt;0,A2+1,A2)</f>
        <v>#REF!</v>
      </c>
      <c r="B13" s="32" t="e">
        <f t="shared" ref="B13:AS13" si="8">IF(B3-6&gt;0,B2+1,B2)</f>
        <v>#REF!</v>
      </c>
      <c r="C13" s="32" t="e">
        <f t="shared" si="8"/>
        <v>#REF!</v>
      </c>
      <c r="D13" s="32" t="e">
        <f t="shared" si="8"/>
        <v>#REF!</v>
      </c>
      <c r="E13" s="32" t="e">
        <f t="shared" si="8"/>
        <v>#REF!</v>
      </c>
      <c r="F13" s="32" t="e">
        <f t="shared" si="8"/>
        <v>#REF!</v>
      </c>
      <c r="G13" s="32" t="e">
        <f t="shared" si="8"/>
        <v>#REF!</v>
      </c>
      <c r="H13" s="32" t="e">
        <f t="shared" si="8"/>
        <v>#REF!</v>
      </c>
      <c r="I13" s="32" t="e">
        <f t="shared" si="8"/>
        <v>#REF!</v>
      </c>
      <c r="J13" s="32" t="e">
        <f t="shared" si="8"/>
        <v>#REF!</v>
      </c>
      <c r="K13" s="32" t="e">
        <f t="shared" si="8"/>
        <v>#REF!</v>
      </c>
      <c r="L13" s="32" t="e">
        <f t="shared" si="8"/>
        <v>#REF!</v>
      </c>
      <c r="M13" s="32" t="e">
        <f t="shared" si="8"/>
        <v>#REF!</v>
      </c>
      <c r="N13" s="32" t="e">
        <f t="shared" si="8"/>
        <v>#REF!</v>
      </c>
      <c r="O13" s="32" t="e">
        <f t="shared" si="8"/>
        <v>#REF!</v>
      </c>
      <c r="P13" s="32" t="e">
        <f t="shared" si="8"/>
        <v>#REF!</v>
      </c>
      <c r="Q13" s="32" t="e">
        <f t="shared" si="8"/>
        <v>#REF!</v>
      </c>
      <c r="R13" s="32" t="e">
        <f t="shared" si="8"/>
        <v>#REF!</v>
      </c>
      <c r="S13" s="32" t="e">
        <f t="shared" si="8"/>
        <v>#REF!</v>
      </c>
      <c r="T13" s="32" t="e">
        <f t="shared" si="8"/>
        <v>#REF!</v>
      </c>
      <c r="U13" s="32" t="e">
        <f t="shared" si="8"/>
        <v>#REF!</v>
      </c>
      <c r="V13" s="32" t="e">
        <f t="shared" si="8"/>
        <v>#REF!</v>
      </c>
      <c r="W13" s="32" t="e">
        <f t="shared" si="8"/>
        <v>#REF!</v>
      </c>
      <c r="X13" s="32" t="e">
        <f t="shared" si="8"/>
        <v>#REF!</v>
      </c>
      <c r="Y13" s="32" t="e">
        <f t="shared" si="8"/>
        <v>#REF!</v>
      </c>
      <c r="Z13" s="32" t="e">
        <f t="shared" si="8"/>
        <v>#REF!</v>
      </c>
      <c r="AA13" s="32" t="e">
        <f t="shared" si="8"/>
        <v>#REF!</v>
      </c>
      <c r="AB13" s="32" t="e">
        <f t="shared" si="8"/>
        <v>#REF!</v>
      </c>
      <c r="AC13" s="32" t="e">
        <f t="shared" si="8"/>
        <v>#REF!</v>
      </c>
      <c r="AD13" s="32" t="e">
        <f t="shared" si="8"/>
        <v>#REF!</v>
      </c>
      <c r="AE13" s="32" t="e">
        <f t="shared" si="8"/>
        <v>#REF!</v>
      </c>
      <c r="AF13" s="32" t="e">
        <f t="shared" si="8"/>
        <v>#REF!</v>
      </c>
      <c r="AG13" s="32" t="e">
        <f t="shared" si="8"/>
        <v>#REF!</v>
      </c>
      <c r="AH13" s="32" t="e">
        <f t="shared" si="8"/>
        <v>#REF!</v>
      </c>
      <c r="AI13" s="32" t="e">
        <f t="shared" si="8"/>
        <v>#REF!</v>
      </c>
      <c r="AJ13" s="32" t="e">
        <f t="shared" si="8"/>
        <v>#REF!</v>
      </c>
      <c r="AK13" s="32" t="e">
        <f t="shared" si="8"/>
        <v>#REF!</v>
      </c>
      <c r="AL13" s="32" t="e">
        <f t="shared" si="8"/>
        <v>#REF!</v>
      </c>
      <c r="AM13" s="32" t="e">
        <f t="shared" si="8"/>
        <v>#REF!</v>
      </c>
      <c r="AN13" s="32" t="e">
        <f t="shared" si="8"/>
        <v>#REF!</v>
      </c>
      <c r="AO13" s="32" t="e">
        <f t="shared" si="8"/>
        <v>#REF!</v>
      </c>
      <c r="AP13" s="32" t="e">
        <f t="shared" si="8"/>
        <v>#REF!</v>
      </c>
      <c r="AQ13" s="32" t="e">
        <f t="shared" si="8"/>
        <v>#REF!</v>
      </c>
      <c r="AR13" s="32" t="e">
        <f t="shared" si="8"/>
        <v>#REF!</v>
      </c>
      <c r="AS13" s="32" t="e">
        <f t="shared" si="8"/>
        <v>#REF!</v>
      </c>
    </row>
    <row r="14" spans="1:46">
      <c r="A14" s="32" t="e">
        <f>IF(A3-7&gt;0,A2+1,A2)</f>
        <v>#REF!</v>
      </c>
      <c r="B14" s="32" t="e">
        <f t="shared" ref="B14:AS14" si="9">IF(B3-7&gt;0,B2+1,B2)</f>
        <v>#REF!</v>
      </c>
      <c r="C14" s="32" t="e">
        <f t="shared" si="9"/>
        <v>#REF!</v>
      </c>
      <c r="D14" s="32" t="e">
        <f t="shared" si="9"/>
        <v>#REF!</v>
      </c>
      <c r="E14" s="32" t="e">
        <f t="shared" si="9"/>
        <v>#REF!</v>
      </c>
      <c r="F14" s="32" t="e">
        <f t="shared" si="9"/>
        <v>#REF!</v>
      </c>
      <c r="G14" s="32" t="e">
        <f t="shared" si="9"/>
        <v>#REF!</v>
      </c>
      <c r="H14" s="32" t="e">
        <f t="shared" si="9"/>
        <v>#REF!</v>
      </c>
      <c r="I14" s="32" t="e">
        <f t="shared" si="9"/>
        <v>#REF!</v>
      </c>
      <c r="J14" s="32" t="e">
        <f t="shared" si="9"/>
        <v>#REF!</v>
      </c>
      <c r="K14" s="32" t="e">
        <f t="shared" si="9"/>
        <v>#REF!</v>
      </c>
      <c r="L14" s="32" t="e">
        <f t="shared" si="9"/>
        <v>#REF!</v>
      </c>
      <c r="M14" s="32" t="e">
        <f t="shared" si="9"/>
        <v>#REF!</v>
      </c>
      <c r="N14" s="32" t="e">
        <f t="shared" si="9"/>
        <v>#REF!</v>
      </c>
      <c r="O14" s="32" t="e">
        <f t="shared" si="9"/>
        <v>#REF!</v>
      </c>
      <c r="P14" s="32" t="e">
        <f t="shared" si="9"/>
        <v>#REF!</v>
      </c>
      <c r="Q14" s="32" t="e">
        <f t="shared" si="9"/>
        <v>#REF!</v>
      </c>
      <c r="R14" s="32" t="e">
        <f t="shared" si="9"/>
        <v>#REF!</v>
      </c>
      <c r="S14" s="32" t="e">
        <f t="shared" si="9"/>
        <v>#REF!</v>
      </c>
      <c r="T14" s="32" t="e">
        <f t="shared" si="9"/>
        <v>#REF!</v>
      </c>
      <c r="U14" s="32" t="e">
        <f t="shared" si="9"/>
        <v>#REF!</v>
      </c>
      <c r="V14" s="32" t="e">
        <f t="shared" si="9"/>
        <v>#REF!</v>
      </c>
      <c r="W14" s="32" t="e">
        <f t="shared" si="9"/>
        <v>#REF!</v>
      </c>
      <c r="X14" s="32" t="e">
        <f t="shared" si="9"/>
        <v>#REF!</v>
      </c>
      <c r="Y14" s="32" t="e">
        <f t="shared" si="9"/>
        <v>#REF!</v>
      </c>
      <c r="Z14" s="32" t="e">
        <f t="shared" si="9"/>
        <v>#REF!</v>
      </c>
      <c r="AA14" s="32" t="e">
        <f t="shared" si="9"/>
        <v>#REF!</v>
      </c>
      <c r="AB14" s="32" t="e">
        <f t="shared" si="9"/>
        <v>#REF!</v>
      </c>
      <c r="AC14" s="32" t="e">
        <f t="shared" si="9"/>
        <v>#REF!</v>
      </c>
      <c r="AD14" s="32" t="e">
        <f t="shared" si="9"/>
        <v>#REF!</v>
      </c>
      <c r="AE14" s="32" t="e">
        <f t="shared" si="9"/>
        <v>#REF!</v>
      </c>
      <c r="AF14" s="32" t="e">
        <f t="shared" si="9"/>
        <v>#REF!</v>
      </c>
      <c r="AG14" s="32" t="e">
        <f t="shared" si="9"/>
        <v>#REF!</v>
      </c>
      <c r="AH14" s="32" t="e">
        <f t="shared" si="9"/>
        <v>#REF!</v>
      </c>
      <c r="AI14" s="32" t="e">
        <f t="shared" si="9"/>
        <v>#REF!</v>
      </c>
      <c r="AJ14" s="32" t="e">
        <f t="shared" si="9"/>
        <v>#REF!</v>
      </c>
      <c r="AK14" s="32" t="e">
        <f t="shared" si="9"/>
        <v>#REF!</v>
      </c>
      <c r="AL14" s="32" t="e">
        <f t="shared" si="9"/>
        <v>#REF!</v>
      </c>
      <c r="AM14" s="32" t="e">
        <f t="shared" si="9"/>
        <v>#REF!</v>
      </c>
      <c r="AN14" s="32" t="e">
        <f t="shared" si="9"/>
        <v>#REF!</v>
      </c>
      <c r="AO14" s="32" t="e">
        <f t="shared" si="9"/>
        <v>#REF!</v>
      </c>
      <c r="AP14" s="32" t="e">
        <f t="shared" si="9"/>
        <v>#REF!</v>
      </c>
      <c r="AQ14" s="32" t="e">
        <f t="shared" si="9"/>
        <v>#REF!</v>
      </c>
      <c r="AR14" s="32" t="e">
        <f t="shared" si="9"/>
        <v>#REF!</v>
      </c>
      <c r="AS14" s="32" t="e">
        <f t="shared" si="9"/>
        <v>#REF!</v>
      </c>
    </row>
    <row r="15" spans="1:46">
      <c r="A15" s="32" t="e">
        <f>IF(A3-8&gt;0,A2+1,A2)</f>
        <v>#REF!</v>
      </c>
      <c r="B15" s="32" t="e">
        <f t="shared" ref="B15:AS15" si="10">IF(B3-8&gt;0,B2+1,B2)</f>
        <v>#REF!</v>
      </c>
      <c r="C15" s="32" t="e">
        <f t="shared" si="10"/>
        <v>#REF!</v>
      </c>
      <c r="D15" s="32" t="e">
        <f t="shared" si="10"/>
        <v>#REF!</v>
      </c>
      <c r="E15" s="32" t="e">
        <f t="shared" si="10"/>
        <v>#REF!</v>
      </c>
      <c r="F15" s="32" t="e">
        <f t="shared" si="10"/>
        <v>#REF!</v>
      </c>
      <c r="G15" s="32" t="e">
        <f t="shared" si="10"/>
        <v>#REF!</v>
      </c>
      <c r="H15" s="32" t="e">
        <f t="shared" si="10"/>
        <v>#REF!</v>
      </c>
      <c r="I15" s="32" t="e">
        <f t="shared" si="10"/>
        <v>#REF!</v>
      </c>
      <c r="J15" s="32" t="e">
        <f t="shared" si="10"/>
        <v>#REF!</v>
      </c>
      <c r="K15" s="32" t="e">
        <f t="shared" si="10"/>
        <v>#REF!</v>
      </c>
      <c r="L15" s="32" t="e">
        <f t="shared" si="10"/>
        <v>#REF!</v>
      </c>
      <c r="M15" s="32" t="e">
        <f t="shared" si="10"/>
        <v>#REF!</v>
      </c>
      <c r="N15" s="32" t="e">
        <f t="shared" si="10"/>
        <v>#REF!</v>
      </c>
      <c r="O15" s="32" t="e">
        <f t="shared" si="10"/>
        <v>#REF!</v>
      </c>
      <c r="P15" s="32" t="e">
        <f t="shared" si="10"/>
        <v>#REF!</v>
      </c>
      <c r="Q15" s="32" t="e">
        <f t="shared" si="10"/>
        <v>#REF!</v>
      </c>
      <c r="R15" s="32" t="e">
        <f t="shared" si="10"/>
        <v>#REF!</v>
      </c>
      <c r="S15" s="32" t="e">
        <f t="shared" si="10"/>
        <v>#REF!</v>
      </c>
      <c r="T15" s="32" t="e">
        <f t="shared" si="10"/>
        <v>#REF!</v>
      </c>
      <c r="U15" s="32" t="e">
        <f t="shared" si="10"/>
        <v>#REF!</v>
      </c>
      <c r="V15" s="32" t="e">
        <f t="shared" si="10"/>
        <v>#REF!</v>
      </c>
      <c r="W15" s="32" t="e">
        <f t="shared" si="10"/>
        <v>#REF!</v>
      </c>
      <c r="X15" s="32" t="e">
        <f t="shared" si="10"/>
        <v>#REF!</v>
      </c>
      <c r="Y15" s="32" t="e">
        <f t="shared" si="10"/>
        <v>#REF!</v>
      </c>
      <c r="Z15" s="32" t="e">
        <f t="shared" si="10"/>
        <v>#REF!</v>
      </c>
      <c r="AA15" s="32" t="e">
        <f t="shared" si="10"/>
        <v>#REF!</v>
      </c>
      <c r="AB15" s="32" t="e">
        <f t="shared" si="10"/>
        <v>#REF!</v>
      </c>
      <c r="AC15" s="32" t="e">
        <f t="shared" si="10"/>
        <v>#REF!</v>
      </c>
      <c r="AD15" s="32" t="e">
        <f t="shared" si="10"/>
        <v>#REF!</v>
      </c>
      <c r="AE15" s="32" t="e">
        <f t="shared" si="10"/>
        <v>#REF!</v>
      </c>
      <c r="AF15" s="32" t="e">
        <f t="shared" si="10"/>
        <v>#REF!</v>
      </c>
      <c r="AG15" s="32" t="e">
        <f t="shared" si="10"/>
        <v>#REF!</v>
      </c>
      <c r="AH15" s="32" t="e">
        <f t="shared" si="10"/>
        <v>#REF!</v>
      </c>
      <c r="AI15" s="32" t="e">
        <f t="shared" si="10"/>
        <v>#REF!</v>
      </c>
      <c r="AJ15" s="32" t="e">
        <f t="shared" si="10"/>
        <v>#REF!</v>
      </c>
      <c r="AK15" s="32" t="e">
        <f t="shared" si="10"/>
        <v>#REF!</v>
      </c>
      <c r="AL15" s="32" t="e">
        <f t="shared" si="10"/>
        <v>#REF!</v>
      </c>
      <c r="AM15" s="32" t="e">
        <f t="shared" si="10"/>
        <v>#REF!</v>
      </c>
      <c r="AN15" s="32" t="e">
        <f t="shared" si="10"/>
        <v>#REF!</v>
      </c>
      <c r="AO15" s="32" t="e">
        <f t="shared" si="10"/>
        <v>#REF!</v>
      </c>
      <c r="AP15" s="32" t="e">
        <f t="shared" si="10"/>
        <v>#REF!</v>
      </c>
      <c r="AQ15" s="32" t="e">
        <f t="shared" si="10"/>
        <v>#REF!</v>
      </c>
      <c r="AR15" s="32" t="e">
        <f t="shared" si="10"/>
        <v>#REF!</v>
      </c>
      <c r="AS15" s="32" t="e">
        <f t="shared" si="10"/>
        <v>#REF!</v>
      </c>
    </row>
    <row r="16" spans="1:46">
      <c r="A16" s="32" t="e">
        <f>IF(A3-9&gt;0,A2+1,A2)</f>
        <v>#REF!</v>
      </c>
      <c r="B16" s="32" t="e">
        <f t="shared" ref="B16:AS16" si="11">IF(B3-9&gt;0,B2+1,B2)</f>
        <v>#REF!</v>
      </c>
      <c r="C16" s="32" t="e">
        <f t="shared" si="11"/>
        <v>#REF!</v>
      </c>
      <c r="D16" s="32" t="e">
        <f t="shared" si="11"/>
        <v>#REF!</v>
      </c>
      <c r="E16" s="32" t="e">
        <f t="shared" si="11"/>
        <v>#REF!</v>
      </c>
      <c r="F16" s="32" t="e">
        <f t="shared" si="11"/>
        <v>#REF!</v>
      </c>
      <c r="G16" s="32" t="e">
        <f t="shared" si="11"/>
        <v>#REF!</v>
      </c>
      <c r="H16" s="32" t="e">
        <f t="shared" si="11"/>
        <v>#REF!</v>
      </c>
      <c r="I16" s="32" t="e">
        <f t="shared" si="11"/>
        <v>#REF!</v>
      </c>
      <c r="J16" s="32" t="e">
        <f t="shared" si="11"/>
        <v>#REF!</v>
      </c>
      <c r="K16" s="32" t="e">
        <f t="shared" si="11"/>
        <v>#REF!</v>
      </c>
      <c r="L16" s="32" t="e">
        <f t="shared" si="11"/>
        <v>#REF!</v>
      </c>
      <c r="M16" s="32" t="e">
        <f t="shared" si="11"/>
        <v>#REF!</v>
      </c>
      <c r="N16" s="32" t="e">
        <f t="shared" si="11"/>
        <v>#REF!</v>
      </c>
      <c r="O16" s="32" t="e">
        <f t="shared" si="11"/>
        <v>#REF!</v>
      </c>
      <c r="P16" s="32" t="e">
        <f t="shared" si="11"/>
        <v>#REF!</v>
      </c>
      <c r="Q16" s="32" t="e">
        <f t="shared" si="11"/>
        <v>#REF!</v>
      </c>
      <c r="R16" s="32" t="e">
        <f t="shared" si="11"/>
        <v>#REF!</v>
      </c>
      <c r="S16" s="32" t="e">
        <f t="shared" si="11"/>
        <v>#REF!</v>
      </c>
      <c r="T16" s="32" t="e">
        <f t="shared" si="11"/>
        <v>#REF!</v>
      </c>
      <c r="U16" s="32" t="e">
        <f t="shared" si="11"/>
        <v>#REF!</v>
      </c>
      <c r="V16" s="32" t="e">
        <f t="shared" si="11"/>
        <v>#REF!</v>
      </c>
      <c r="W16" s="32" t="e">
        <f t="shared" si="11"/>
        <v>#REF!</v>
      </c>
      <c r="X16" s="32" t="e">
        <f t="shared" si="11"/>
        <v>#REF!</v>
      </c>
      <c r="Y16" s="32" t="e">
        <f t="shared" si="11"/>
        <v>#REF!</v>
      </c>
      <c r="Z16" s="32" t="e">
        <f t="shared" si="11"/>
        <v>#REF!</v>
      </c>
      <c r="AA16" s="32" t="e">
        <f t="shared" si="11"/>
        <v>#REF!</v>
      </c>
      <c r="AB16" s="32" t="e">
        <f t="shared" si="11"/>
        <v>#REF!</v>
      </c>
      <c r="AC16" s="32" t="e">
        <f t="shared" si="11"/>
        <v>#REF!</v>
      </c>
      <c r="AD16" s="32" t="e">
        <f t="shared" si="11"/>
        <v>#REF!</v>
      </c>
      <c r="AE16" s="32" t="e">
        <f t="shared" si="11"/>
        <v>#REF!</v>
      </c>
      <c r="AF16" s="32" t="e">
        <f t="shared" si="11"/>
        <v>#REF!</v>
      </c>
      <c r="AG16" s="32" t="e">
        <f t="shared" si="11"/>
        <v>#REF!</v>
      </c>
      <c r="AH16" s="32" t="e">
        <f t="shared" si="11"/>
        <v>#REF!</v>
      </c>
      <c r="AI16" s="32" t="e">
        <f t="shared" si="11"/>
        <v>#REF!</v>
      </c>
      <c r="AJ16" s="32" t="e">
        <f t="shared" si="11"/>
        <v>#REF!</v>
      </c>
      <c r="AK16" s="32" t="e">
        <f t="shared" si="11"/>
        <v>#REF!</v>
      </c>
      <c r="AL16" s="32" t="e">
        <f t="shared" si="11"/>
        <v>#REF!</v>
      </c>
      <c r="AM16" s="32" t="e">
        <f t="shared" si="11"/>
        <v>#REF!</v>
      </c>
      <c r="AN16" s="32" t="e">
        <f t="shared" si="11"/>
        <v>#REF!</v>
      </c>
      <c r="AO16" s="32" t="e">
        <f t="shared" si="11"/>
        <v>#REF!</v>
      </c>
      <c r="AP16" s="32" t="e">
        <f t="shared" si="11"/>
        <v>#REF!</v>
      </c>
      <c r="AQ16" s="32" t="e">
        <f t="shared" si="11"/>
        <v>#REF!</v>
      </c>
      <c r="AR16" s="32" t="e">
        <f t="shared" si="11"/>
        <v>#REF!</v>
      </c>
      <c r="AS16" s="32" t="e">
        <f t="shared" si="11"/>
        <v>#REF!</v>
      </c>
    </row>
    <row r="17" spans="1:45">
      <c r="A17" s="32" t="e">
        <f>IF(A3-10&gt;0,A2+1,A2)</f>
        <v>#REF!</v>
      </c>
      <c r="B17" s="32" t="e">
        <f t="shared" ref="B17:AS17" si="12">IF(B3-10&gt;0,B2+1,B2)</f>
        <v>#REF!</v>
      </c>
      <c r="C17" s="32" t="e">
        <f t="shared" si="12"/>
        <v>#REF!</v>
      </c>
      <c r="D17" s="32" t="e">
        <f t="shared" si="12"/>
        <v>#REF!</v>
      </c>
      <c r="E17" s="32" t="e">
        <f t="shared" si="12"/>
        <v>#REF!</v>
      </c>
      <c r="F17" s="32" t="e">
        <f t="shared" si="12"/>
        <v>#REF!</v>
      </c>
      <c r="G17" s="32" t="e">
        <f t="shared" si="12"/>
        <v>#REF!</v>
      </c>
      <c r="H17" s="32" t="e">
        <f t="shared" si="12"/>
        <v>#REF!</v>
      </c>
      <c r="I17" s="32" t="e">
        <f t="shared" si="12"/>
        <v>#REF!</v>
      </c>
      <c r="J17" s="32" t="e">
        <f t="shared" si="12"/>
        <v>#REF!</v>
      </c>
      <c r="K17" s="32" t="e">
        <f t="shared" si="12"/>
        <v>#REF!</v>
      </c>
      <c r="L17" s="32" t="e">
        <f t="shared" si="12"/>
        <v>#REF!</v>
      </c>
      <c r="M17" s="32" t="e">
        <f t="shared" si="12"/>
        <v>#REF!</v>
      </c>
      <c r="N17" s="32" t="e">
        <f t="shared" si="12"/>
        <v>#REF!</v>
      </c>
      <c r="O17" s="32" t="e">
        <f t="shared" si="12"/>
        <v>#REF!</v>
      </c>
      <c r="P17" s="32" t="e">
        <f t="shared" si="12"/>
        <v>#REF!</v>
      </c>
      <c r="Q17" s="32" t="e">
        <f t="shared" si="12"/>
        <v>#REF!</v>
      </c>
      <c r="R17" s="32" t="e">
        <f t="shared" si="12"/>
        <v>#REF!</v>
      </c>
      <c r="S17" s="32" t="e">
        <f t="shared" si="12"/>
        <v>#REF!</v>
      </c>
      <c r="T17" s="32" t="e">
        <f t="shared" si="12"/>
        <v>#REF!</v>
      </c>
      <c r="U17" s="32" t="e">
        <f t="shared" si="12"/>
        <v>#REF!</v>
      </c>
      <c r="V17" s="32" t="e">
        <f t="shared" si="12"/>
        <v>#REF!</v>
      </c>
      <c r="W17" s="32" t="e">
        <f t="shared" si="12"/>
        <v>#REF!</v>
      </c>
      <c r="X17" s="32" t="e">
        <f t="shared" si="12"/>
        <v>#REF!</v>
      </c>
      <c r="Y17" s="32" t="e">
        <f t="shared" si="12"/>
        <v>#REF!</v>
      </c>
      <c r="Z17" s="32" t="e">
        <f t="shared" si="12"/>
        <v>#REF!</v>
      </c>
      <c r="AA17" s="32" t="e">
        <f t="shared" si="12"/>
        <v>#REF!</v>
      </c>
      <c r="AB17" s="32" t="e">
        <f t="shared" si="12"/>
        <v>#REF!</v>
      </c>
      <c r="AC17" s="32" t="e">
        <f t="shared" si="12"/>
        <v>#REF!</v>
      </c>
      <c r="AD17" s="32" t="e">
        <f t="shared" si="12"/>
        <v>#REF!</v>
      </c>
      <c r="AE17" s="32" t="e">
        <f t="shared" si="12"/>
        <v>#REF!</v>
      </c>
      <c r="AF17" s="32" t="e">
        <f t="shared" si="12"/>
        <v>#REF!</v>
      </c>
      <c r="AG17" s="32" t="e">
        <f t="shared" si="12"/>
        <v>#REF!</v>
      </c>
      <c r="AH17" s="32" t="e">
        <f t="shared" si="12"/>
        <v>#REF!</v>
      </c>
      <c r="AI17" s="32" t="e">
        <f t="shared" si="12"/>
        <v>#REF!</v>
      </c>
      <c r="AJ17" s="32" t="e">
        <f t="shared" si="12"/>
        <v>#REF!</v>
      </c>
      <c r="AK17" s="32" t="e">
        <f t="shared" si="12"/>
        <v>#REF!</v>
      </c>
      <c r="AL17" s="32" t="e">
        <f t="shared" si="12"/>
        <v>#REF!</v>
      </c>
      <c r="AM17" s="32" t="e">
        <f t="shared" si="12"/>
        <v>#REF!</v>
      </c>
      <c r="AN17" s="32" t="e">
        <f t="shared" si="12"/>
        <v>#REF!</v>
      </c>
      <c r="AO17" s="32" t="e">
        <f t="shared" si="12"/>
        <v>#REF!</v>
      </c>
      <c r="AP17" s="32" t="e">
        <f t="shared" si="12"/>
        <v>#REF!</v>
      </c>
      <c r="AQ17" s="32" t="e">
        <f t="shared" si="12"/>
        <v>#REF!</v>
      </c>
      <c r="AR17" s="32" t="e">
        <f t="shared" si="12"/>
        <v>#REF!</v>
      </c>
      <c r="AS17" s="32" t="e">
        <f t="shared" si="12"/>
        <v>#REF!</v>
      </c>
    </row>
    <row r="18" spans="1:45">
      <c r="A18" s="32" t="e">
        <f>IF(A3-19&gt;0,A2+1,A2)</f>
        <v>#REF!</v>
      </c>
      <c r="B18" s="32" t="e">
        <f t="shared" ref="B18:AS18" si="13">IF(B3-19&gt;0,B2+1,B2)</f>
        <v>#REF!</v>
      </c>
      <c r="C18" s="32" t="e">
        <f t="shared" si="13"/>
        <v>#REF!</v>
      </c>
      <c r="D18" s="32" t="e">
        <f t="shared" si="13"/>
        <v>#REF!</v>
      </c>
      <c r="E18" s="32" t="e">
        <f t="shared" si="13"/>
        <v>#REF!</v>
      </c>
      <c r="F18" s="32" t="e">
        <f t="shared" si="13"/>
        <v>#REF!</v>
      </c>
      <c r="G18" s="32" t="e">
        <f t="shared" si="13"/>
        <v>#REF!</v>
      </c>
      <c r="H18" s="32" t="e">
        <f t="shared" si="13"/>
        <v>#REF!</v>
      </c>
      <c r="I18" s="32" t="e">
        <f t="shared" si="13"/>
        <v>#REF!</v>
      </c>
      <c r="J18" s="32" t="e">
        <f t="shared" si="13"/>
        <v>#REF!</v>
      </c>
      <c r="K18" s="32" t="e">
        <f t="shared" si="13"/>
        <v>#REF!</v>
      </c>
      <c r="L18" s="32" t="e">
        <f t="shared" si="13"/>
        <v>#REF!</v>
      </c>
      <c r="M18" s="32" t="e">
        <f t="shared" si="13"/>
        <v>#REF!</v>
      </c>
      <c r="N18" s="32" t="e">
        <f t="shared" si="13"/>
        <v>#REF!</v>
      </c>
      <c r="O18" s="32" t="e">
        <f t="shared" si="13"/>
        <v>#REF!</v>
      </c>
      <c r="P18" s="32" t="e">
        <f t="shared" si="13"/>
        <v>#REF!</v>
      </c>
      <c r="Q18" s="32" t="e">
        <f t="shared" si="13"/>
        <v>#REF!</v>
      </c>
      <c r="R18" s="32" t="e">
        <f t="shared" si="13"/>
        <v>#REF!</v>
      </c>
      <c r="S18" s="32" t="e">
        <f t="shared" si="13"/>
        <v>#REF!</v>
      </c>
      <c r="T18" s="32" t="e">
        <f t="shared" si="13"/>
        <v>#REF!</v>
      </c>
      <c r="U18" s="32" t="e">
        <f t="shared" si="13"/>
        <v>#REF!</v>
      </c>
      <c r="V18" s="32" t="e">
        <f t="shared" si="13"/>
        <v>#REF!</v>
      </c>
      <c r="W18" s="32" t="e">
        <f t="shared" si="13"/>
        <v>#REF!</v>
      </c>
      <c r="X18" s="32" t="e">
        <f t="shared" si="13"/>
        <v>#REF!</v>
      </c>
      <c r="Y18" s="32" t="e">
        <f t="shared" si="13"/>
        <v>#REF!</v>
      </c>
      <c r="Z18" s="32" t="e">
        <f t="shared" si="13"/>
        <v>#REF!</v>
      </c>
      <c r="AA18" s="32" t="e">
        <f t="shared" si="13"/>
        <v>#REF!</v>
      </c>
      <c r="AB18" s="32" t="e">
        <f t="shared" si="13"/>
        <v>#REF!</v>
      </c>
      <c r="AC18" s="32" t="e">
        <f t="shared" si="13"/>
        <v>#REF!</v>
      </c>
      <c r="AD18" s="32" t="e">
        <f t="shared" si="13"/>
        <v>#REF!</v>
      </c>
      <c r="AE18" s="32" t="e">
        <f t="shared" si="13"/>
        <v>#REF!</v>
      </c>
      <c r="AF18" s="32" t="e">
        <f t="shared" si="13"/>
        <v>#REF!</v>
      </c>
      <c r="AG18" s="32" t="e">
        <f t="shared" si="13"/>
        <v>#REF!</v>
      </c>
      <c r="AH18" s="32" t="e">
        <f t="shared" si="13"/>
        <v>#REF!</v>
      </c>
      <c r="AI18" s="32" t="e">
        <f t="shared" si="13"/>
        <v>#REF!</v>
      </c>
      <c r="AJ18" s="32" t="e">
        <f t="shared" si="13"/>
        <v>#REF!</v>
      </c>
      <c r="AK18" s="32" t="e">
        <f t="shared" si="13"/>
        <v>#REF!</v>
      </c>
      <c r="AL18" s="32" t="e">
        <f t="shared" si="13"/>
        <v>#REF!</v>
      </c>
      <c r="AM18" s="32" t="e">
        <f t="shared" si="13"/>
        <v>#REF!</v>
      </c>
      <c r="AN18" s="32" t="e">
        <f t="shared" si="13"/>
        <v>#REF!</v>
      </c>
      <c r="AO18" s="32" t="e">
        <f t="shared" si="13"/>
        <v>#REF!</v>
      </c>
      <c r="AP18" s="32" t="e">
        <f t="shared" si="13"/>
        <v>#REF!</v>
      </c>
      <c r="AQ18" s="32" t="e">
        <f t="shared" si="13"/>
        <v>#REF!</v>
      </c>
      <c r="AR18" s="32" t="e">
        <f t="shared" si="13"/>
        <v>#REF!</v>
      </c>
      <c r="AS18" s="32" t="e">
        <f t="shared" si="13"/>
        <v>#REF!</v>
      </c>
    </row>
    <row r="20" spans="1:45">
      <c r="A20" s="32" t="e">
        <f>IF(A3-12&gt;0,A2+1,A2)</f>
        <v>#REF!</v>
      </c>
      <c r="B20" s="32" t="e">
        <f t="shared" ref="B20:AS20" si="14">IF(B3-12&gt;0,B2+1,B2)</f>
        <v>#REF!</v>
      </c>
      <c r="C20" s="32" t="e">
        <f t="shared" si="14"/>
        <v>#REF!</v>
      </c>
      <c r="D20" s="32" t="e">
        <f t="shared" si="14"/>
        <v>#REF!</v>
      </c>
      <c r="E20" s="32" t="e">
        <f t="shared" si="14"/>
        <v>#REF!</v>
      </c>
      <c r="F20" s="32" t="e">
        <f t="shared" si="14"/>
        <v>#REF!</v>
      </c>
      <c r="G20" s="32" t="e">
        <f t="shared" si="14"/>
        <v>#REF!</v>
      </c>
      <c r="H20" s="32" t="e">
        <f t="shared" si="14"/>
        <v>#REF!</v>
      </c>
      <c r="I20" s="32" t="e">
        <f t="shared" si="14"/>
        <v>#REF!</v>
      </c>
      <c r="J20" s="32" t="e">
        <f t="shared" si="14"/>
        <v>#REF!</v>
      </c>
      <c r="K20" s="32" t="e">
        <f t="shared" si="14"/>
        <v>#REF!</v>
      </c>
      <c r="L20" s="32" t="e">
        <f t="shared" si="14"/>
        <v>#REF!</v>
      </c>
      <c r="M20" s="32" t="e">
        <f t="shared" si="14"/>
        <v>#REF!</v>
      </c>
      <c r="N20" s="32" t="e">
        <f t="shared" si="14"/>
        <v>#REF!</v>
      </c>
      <c r="O20" s="32" t="e">
        <f t="shared" si="14"/>
        <v>#REF!</v>
      </c>
      <c r="P20" s="32" t="e">
        <f t="shared" si="14"/>
        <v>#REF!</v>
      </c>
      <c r="Q20" s="32" t="e">
        <f t="shared" si="14"/>
        <v>#REF!</v>
      </c>
      <c r="R20" s="32" t="e">
        <f t="shared" si="14"/>
        <v>#REF!</v>
      </c>
      <c r="S20" s="32" t="e">
        <f t="shared" si="14"/>
        <v>#REF!</v>
      </c>
      <c r="T20" s="32" t="e">
        <f t="shared" si="14"/>
        <v>#REF!</v>
      </c>
      <c r="U20" s="32" t="e">
        <f t="shared" si="14"/>
        <v>#REF!</v>
      </c>
      <c r="V20" s="32" t="e">
        <f t="shared" si="14"/>
        <v>#REF!</v>
      </c>
      <c r="W20" s="32" t="e">
        <f t="shared" si="14"/>
        <v>#REF!</v>
      </c>
      <c r="X20" s="32" t="e">
        <f t="shared" si="14"/>
        <v>#REF!</v>
      </c>
      <c r="Y20" s="32" t="e">
        <f t="shared" si="14"/>
        <v>#REF!</v>
      </c>
      <c r="Z20" s="32" t="e">
        <f t="shared" si="14"/>
        <v>#REF!</v>
      </c>
      <c r="AA20" s="32" t="e">
        <f t="shared" si="14"/>
        <v>#REF!</v>
      </c>
      <c r="AB20" s="32" t="e">
        <f t="shared" si="14"/>
        <v>#REF!</v>
      </c>
      <c r="AC20" s="32" t="e">
        <f t="shared" si="14"/>
        <v>#REF!</v>
      </c>
      <c r="AD20" s="32" t="e">
        <f t="shared" si="14"/>
        <v>#REF!</v>
      </c>
      <c r="AE20" s="32" t="e">
        <f t="shared" si="14"/>
        <v>#REF!</v>
      </c>
      <c r="AF20" s="32" t="e">
        <f t="shared" si="14"/>
        <v>#REF!</v>
      </c>
      <c r="AG20" s="32" t="e">
        <f t="shared" si="14"/>
        <v>#REF!</v>
      </c>
      <c r="AH20" s="32" t="e">
        <f t="shared" si="14"/>
        <v>#REF!</v>
      </c>
      <c r="AI20" s="32" t="e">
        <f t="shared" si="14"/>
        <v>#REF!</v>
      </c>
      <c r="AJ20" s="32" t="e">
        <f t="shared" si="14"/>
        <v>#REF!</v>
      </c>
      <c r="AK20" s="32" t="e">
        <f t="shared" si="14"/>
        <v>#REF!</v>
      </c>
      <c r="AL20" s="32" t="e">
        <f t="shared" si="14"/>
        <v>#REF!</v>
      </c>
      <c r="AM20" s="32" t="e">
        <f t="shared" si="14"/>
        <v>#REF!</v>
      </c>
      <c r="AN20" s="32" t="e">
        <f t="shared" si="14"/>
        <v>#REF!</v>
      </c>
      <c r="AO20" s="32" t="e">
        <f t="shared" si="14"/>
        <v>#REF!</v>
      </c>
      <c r="AP20" s="32" t="e">
        <f t="shared" si="14"/>
        <v>#REF!</v>
      </c>
      <c r="AQ20" s="32" t="e">
        <f t="shared" si="14"/>
        <v>#REF!</v>
      </c>
      <c r="AR20" s="32" t="e">
        <f t="shared" si="14"/>
        <v>#REF!</v>
      </c>
      <c r="AS20" s="32" t="e">
        <f t="shared" si="14"/>
        <v>#REF!</v>
      </c>
    </row>
    <row r="21" spans="1:45">
      <c r="A21" s="32" t="e">
        <f>IF(A3-3&gt;0,A2+1,A2)</f>
        <v>#REF!</v>
      </c>
      <c r="B21" s="32" t="e">
        <f t="shared" ref="B21:AS21" si="15">IF(B3-3&gt;0,B2+1,B2)</f>
        <v>#REF!</v>
      </c>
      <c r="C21" s="32" t="e">
        <f t="shared" si="15"/>
        <v>#REF!</v>
      </c>
      <c r="D21" s="32" t="e">
        <f t="shared" si="15"/>
        <v>#REF!</v>
      </c>
      <c r="E21" s="32" t="e">
        <f t="shared" si="15"/>
        <v>#REF!</v>
      </c>
      <c r="F21" s="32" t="e">
        <f t="shared" si="15"/>
        <v>#REF!</v>
      </c>
      <c r="G21" s="32" t="e">
        <f t="shared" si="15"/>
        <v>#REF!</v>
      </c>
      <c r="H21" s="32" t="e">
        <f t="shared" si="15"/>
        <v>#REF!</v>
      </c>
      <c r="I21" s="32" t="e">
        <f t="shared" si="15"/>
        <v>#REF!</v>
      </c>
      <c r="J21" s="32" t="e">
        <f t="shared" si="15"/>
        <v>#REF!</v>
      </c>
      <c r="K21" s="32" t="e">
        <f t="shared" si="15"/>
        <v>#REF!</v>
      </c>
      <c r="L21" s="32" t="e">
        <f t="shared" si="15"/>
        <v>#REF!</v>
      </c>
      <c r="M21" s="32" t="e">
        <f t="shared" si="15"/>
        <v>#REF!</v>
      </c>
      <c r="N21" s="32" t="e">
        <f t="shared" si="15"/>
        <v>#REF!</v>
      </c>
      <c r="O21" s="32" t="e">
        <f t="shared" si="15"/>
        <v>#REF!</v>
      </c>
      <c r="P21" s="32" t="e">
        <f t="shared" si="15"/>
        <v>#REF!</v>
      </c>
      <c r="Q21" s="32" t="e">
        <f t="shared" si="15"/>
        <v>#REF!</v>
      </c>
      <c r="R21" s="32" t="e">
        <f t="shared" si="15"/>
        <v>#REF!</v>
      </c>
      <c r="S21" s="32" t="e">
        <f t="shared" si="15"/>
        <v>#REF!</v>
      </c>
      <c r="T21" s="32" t="e">
        <f t="shared" si="15"/>
        <v>#REF!</v>
      </c>
      <c r="U21" s="32" t="e">
        <f t="shared" si="15"/>
        <v>#REF!</v>
      </c>
      <c r="V21" s="32" t="e">
        <f t="shared" si="15"/>
        <v>#REF!</v>
      </c>
      <c r="W21" s="32" t="e">
        <f t="shared" si="15"/>
        <v>#REF!</v>
      </c>
      <c r="X21" s="32" t="e">
        <f t="shared" si="15"/>
        <v>#REF!</v>
      </c>
      <c r="Y21" s="32" t="e">
        <f t="shared" si="15"/>
        <v>#REF!</v>
      </c>
      <c r="Z21" s="32" t="e">
        <f t="shared" si="15"/>
        <v>#REF!</v>
      </c>
      <c r="AA21" s="32" t="e">
        <f t="shared" si="15"/>
        <v>#REF!</v>
      </c>
      <c r="AB21" s="32" t="e">
        <f t="shared" si="15"/>
        <v>#REF!</v>
      </c>
      <c r="AC21" s="32" t="e">
        <f t="shared" si="15"/>
        <v>#REF!</v>
      </c>
      <c r="AD21" s="32" t="e">
        <f t="shared" si="15"/>
        <v>#REF!</v>
      </c>
      <c r="AE21" s="32" t="e">
        <f t="shared" si="15"/>
        <v>#REF!</v>
      </c>
      <c r="AF21" s="32" t="e">
        <f t="shared" si="15"/>
        <v>#REF!</v>
      </c>
      <c r="AG21" s="32" t="e">
        <f t="shared" si="15"/>
        <v>#REF!</v>
      </c>
      <c r="AH21" s="32" t="e">
        <f t="shared" si="15"/>
        <v>#REF!</v>
      </c>
      <c r="AI21" s="32" t="e">
        <f t="shared" si="15"/>
        <v>#REF!</v>
      </c>
      <c r="AJ21" s="32" t="e">
        <f t="shared" si="15"/>
        <v>#REF!</v>
      </c>
      <c r="AK21" s="32" t="e">
        <f t="shared" si="15"/>
        <v>#REF!</v>
      </c>
      <c r="AL21" s="32" t="e">
        <f t="shared" si="15"/>
        <v>#REF!</v>
      </c>
      <c r="AM21" s="32" t="e">
        <f t="shared" si="15"/>
        <v>#REF!</v>
      </c>
      <c r="AN21" s="32" t="e">
        <f t="shared" si="15"/>
        <v>#REF!</v>
      </c>
      <c r="AO21" s="32" t="e">
        <f t="shared" si="15"/>
        <v>#REF!</v>
      </c>
      <c r="AP21" s="32" t="e">
        <f t="shared" si="15"/>
        <v>#REF!</v>
      </c>
      <c r="AQ21" s="32" t="e">
        <f t="shared" si="15"/>
        <v>#REF!</v>
      </c>
      <c r="AR21" s="32" t="e">
        <f t="shared" si="15"/>
        <v>#REF!</v>
      </c>
      <c r="AS21" s="32" t="e">
        <f t="shared" si="15"/>
        <v>#REF!</v>
      </c>
    </row>
    <row r="22" spans="1:45">
      <c r="A22" s="32" t="e">
        <f>IF(A3-14&gt;0,A2+1,A2)</f>
        <v>#REF!</v>
      </c>
      <c r="B22" s="32" t="e">
        <f t="shared" ref="B22:AS22" si="16">IF(B3-14&gt;0,B2+1,B2)</f>
        <v>#REF!</v>
      </c>
      <c r="C22" s="32" t="e">
        <f t="shared" si="16"/>
        <v>#REF!</v>
      </c>
      <c r="D22" s="32" t="e">
        <f t="shared" si="16"/>
        <v>#REF!</v>
      </c>
      <c r="E22" s="32" t="e">
        <f t="shared" si="16"/>
        <v>#REF!</v>
      </c>
      <c r="F22" s="32" t="e">
        <f t="shared" si="16"/>
        <v>#REF!</v>
      </c>
      <c r="G22" s="32" t="e">
        <f t="shared" si="16"/>
        <v>#REF!</v>
      </c>
      <c r="H22" s="32" t="e">
        <f t="shared" si="16"/>
        <v>#REF!</v>
      </c>
      <c r="I22" s="32" t="e">
        <f t="shared" si="16"/>
        <v>#REF!</v>
      </c>
      <c r="J22" s="32" t="e">
        <f t="shared" si="16"/>
        <v>#REF!</v>
      </c>
      <c r="K22" s="32" t="e">
        <f t="shared" si="16"/>
        <v>#REF!</v>
      </c>
      <c r="L22" s="32" t="e">
        <f t="shared" si="16"/>
        <v>#REF!</v>
      </c>
      <c r="M22" s="32" t="e">
        <f t="shared" si="16"/>
        <v>#REF!</v>
      </c>
      <c r="N22" s="32" t="e">
        <f t="shared" si="16"/>
        <v>#REF!</v>
      </c>
      <c r="O22" s="32" t="e">
        <f t="shared" si="16"/>
        <v>#REF!</v>
      </c>
      <c r="P22" s="32" t="e">
        <f t="shared" si="16"/>
        <v>#REF!</v>
      </c>
      <c r="Q22" s="32" t="e">
        <f t="shared" si="16"/>
        <v>#REF!</v>
      </c>
      <c r="R22" s="32" t="e">
        <f t="shared" si="16"/>
        <v>#REF!</v>
      </c>
      <c r="S22" s="32" t="e">
        <f t="shared" si="16"/>
        <v>#REF!</v>
      </c>
      <c r="T22" s="32" t="e">
        <f t="shared" si="16"/>
        <v>#REF!</v>
      </c>
      <c r="U22" s="32" t="e">
        <f t="shared" si="16"/>
        <v>#REF!</v>
      </c>
      <c r="V22" s="32" t="e">
        <f t="shared" si="16"/>
        <v>#REF!</v>
      </c>
      <c r="W22" s="32" t="e">
        <f t="shared" si="16"/>
        <v>#REF!</v>
      </c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6"/>
        <v>#REF!</v>
      </c>
      <c r="AD22" s="32" t="e">
        <f t="shared" si="16"/>
        <v>#REF!</v>
      </c>
      <c r="AE22" s="32" t="e">
        <f t="shared" si="16"/>
        <v>#REF!</v>
      </c>
      <c r="AF22" s="32" t="e">
        <f t="shared" si="16"/>
        <v>#REF!</v>
      </c>
      <c r="AG22" s="32" t="e">
        <f t="shared" si="16"/>
        <v>#REF!</v>
      </c>
      <c r="AH22" s="32" t="e">
        <f t="shared" si="16"/>
        <v>#REF!</v>
      </c>
      <c r="AI22" s="32" t="e">
        <f t="shared" si="16"/>
        <v>#REF!</v>
      </c>
      <c r="AJ22" s="32" t="e">
        <f t="shared" si="16"/>
        <v>#REF!</v>
      </c>
      <c r="AK22" s="32" t="e">
        <f t="shared" si="16"/>
        <v>#REF!</v>
      </c>
      <c r="AL22" s="32" t="e">
        <f t="shared" si="16"/>
        <v>#REF!</v>
      </c>
      <c r="AM22" s="32" t="e">
        <f t="shared" si="16"/>
        <v>#REF!</v>
      </c>
      <c r="AN22" s="32" t="e">
        <f t="shared" si="16"/>
        <v>#REF!</v>
      </c>
      <c r="AO22" s="32" t="e">
        <f t="shared" si="16"/>
        <v>#REF!</v>
      </c>
      <c r="AP22" s="32" t="e">
        <f t="shared" si="16"/>
        <v>#REF!</v>
      </c>
      <c r="AQ22" s="32" t="e">
        <f t="shared" si="16"/>
        <v>#REF!</v>
      </c>
      <c r="AR22" s="32" t="e">
        <f t="shared" si="16"/>
        <v>#REF!</v>
      </c>
      <c r="AS22" s="32" t="e">
        <f t="shared" si="16"/>
        <v>#REF!</v>
      </c>
    </row>
    <row r="23" spans="1:45">
      <c r="A23" s="32" t="e">
        <f>IF(A3-15&gt;0,A2+1,A2)</f>
        <v>#REF!</v>
      </c>
      <c r="B23" s="32" t="e">
        <f t="shared" ref="B23:AS23" si="17">IF(B3-15&gt;0,B2+1,B2)</f>
        <v>#REF!</v>
      </c>
      <c r="C23" s="32" t="e">
        <f t="shared" si="17"/>
        <v>#REF!</v>
      </c>
      <c r="D23" s="32" t="e">
        <f t="shared" si="17"/>
        <v>#REF!</v>
      </c>
      <c r="E23" s="32" t="e">
        <f t="shared" si="17"/>
        <v>#REF!</v>
      </c>
      <c r="F23" s="32" t="e">
        <f t="shared" si="17"/>
        <v>#REF!</v>
      </c>
      <c r="G23" s="32" t="e">
        <f t="shared" si="17"/>
        <v>#REF!</v>
      </c>
      <c r="H23" s="32" t="e">
        <f t="shared" si="17"/>
        <v>#REF!</v>
      </c>
      <c r="I23" s="32" t="e">
        <f t="shared" si="17"/>
        <v>#REF!</v>
      </c>
      <c r="J23" s="32" t="e">
        <f t="shared" si="17"/>
        <v>#REF!</v>
      </c>
      <c r="K23" s="32" t="e">
        <f t="shared" si="17"/>
        <v>#REF!</v>
      </c>
      <c r="L23" s="32" t="e">
        <f t="shared" si="17"/>
        <v>#REF!</v>
      </c>
      <c r="M23" s="32" t="e">
        <f t="shared" si="17"/>
        <v>#REF!</v>
      </c>
      <c r="N23" s="32" t="e">
        <f t="shared" si="17"/>
        <v>#REF!</v>
      </c>
      <c r="O23" s="32" t="e">
        <f t="shared" si="17"/>
        <v>#REF!</v>
      </c>
      <c r="P23" s="32" t="e">
        <f t="shared" si="17"/>
        <v>#REF!</v>
      </c>
      <c r="Q23" s="32" t="e">
        <f t="shared" si="17"/>
        <v>#REF!</v>
      </c>
      <c r="R23" s="32" t="e">
        <f t="shared" si="17"/>
        <v>#REF!</v>
      </c>
      <c r="S23" s="32" t="e">
        <f t="shared" si="17"/>
        <v>#REF!</v>
      </c>
      <c r="T23" s="32" t="e">
        <f t="shared" si="17"/>
        <v>#REF!</v>
      </c>
      <c r="U23" s="32" t="e">
        <f t="shared" si="17"/>
        <v>#REF!</v>
      </c>
      <c r="V23" s="32" t="e">
        <f t="shared" si="17"/>
        <v>#REF!</v>
      </c>
      <c r="W23" s="32" t="e">
        <f t="shared" si="17"/>
        <v>#REF!</v>
      </c>
      <c r="X23" s="32" t="e">
        <f t="shared" si="17"/>
        <v>#REF!</v>
      </c>
      <c r="Y23" s="32" t="e">
        <f t="shared" si="17"/>
        <v>#REF!</v>
      </c>
      <c r="Z23" s="32" t="e">
        <f t="shared" si="17"/>
        <v>#REF!</v>
      </c>
      <c r="AA23" s="32" t="e">
        <f t="shared" si="17"/>
        <v>#REF!</v>
      </c>
      <c r="AB23" s="32" t="e">
        <f t="shared" si="17"/>
        <v>#REF!</v>
      </c>
      <c r="AC23" s="32" t="e">
        <f t="shared" si="17"/>
        <v>#REF!</v>
      </c>
      <c r="AD23" s="32" t="e">
        <f t="shared" si="17"/>
        <v>#REF!</v>
      </c>
      <c r="AE23" s="32" t="e">
        <f t="shared" si="17"/>
        <v>#REF!</v>
      </c>
      <c r="AF23" s="32" t="e">
        <f t="shared" si="17"/>
        <v>#REF!</v>
      </c>
      <c r="AG23" s="32" t="e">
        <f t="shared" si="17"/>
        <v>#REF!</v>
      </c>
      <c r="AH23" s="32" t="e">
        <f t="shared" si="17"/>
        <v>#REF!</v>
      </c>
      <c r="AI23" s="32" t="e">
        <f t="shared" si="17"/>
        <v>#REF!</v>
      </c>
      <c r="AJ23" s="32" t="e">
        <f t="shared" si="17"/>
        <v>#REF!</v>
      </c>
      <c r="AK23" s="32" t="e">
        <f t="shared" si="17"/>
        <v>#REF!</v>
      </c>
      <c r="AL23" s="32" t="e">
        <f t="shared" si="17"/>
        <v>#REF!</v>
      </c>
      <c r="AM23" s="32" t="e">
        <f t="shared" si="17"/>
        <v>#REF!</v>
      </c>
      <c r="AN23" s="32" t="e">
        <f t="shared" si="17"/>
        <v>#REF!</v>
      </c>
      <c r="AO23" s="32" t="e">
        <f t="shared" si="17"/>
        <v>#REF!</v>
      </c>
      <c r="AP23" s="32" t="e">
        <f t="shared" si="17"/>
        <v>#REF!</v>
      </c>
      <c r="AQ23" s="32" t="e">
        <f t="shared" si="17"/>
        <v>#REF!</v>
      </c>
      <c r="AR23" s="32" t="e">
        <f t="shared" si="17"/>
        <v>#REF!</v>
      </c>
      <c r="AS23" s="32" t="e">
        <f t="shared" si="17"/>
        <v>#REF!</v>
      </c>
    </row>
    <row r="24" spans="1:45">
      <c r="A24" s="32" t="e">
        <f>IF(A3-16&gt;0,A2+1,A2)</f>
        <v>#REF!</v>
      </c>
      <c r="B24" s="32" t="e">
        <f t="shared" ref="B24:AS24" si="18">IF(B3-16&gt;0,B2+1,B2)</f>
        <v>#REF!</v>
      </c>
      <c r="C24" s="32" t="e">
        <f t="shared" si="18"/>
        <v>#REF!</v>
      </c>
      <c r="D24" s="32" t="e">
        <f t="shared" si="18"/>
        <v>#REF!</v>
      </c>
      <c r="E24" s="32" t="e">
        <f t="shared" si="18"/>
        <v>#REF!</v>
      </c>
      <c r="F24" s="32" t="e">
        <f t="shared" si="18"/>
        <v>#REF!</v>
      </c>
      <c r="G24" s="32" t="e">
        <f t="shared" si="18"/>
        <v>#REF!</v>
      </c>
      <c r="H24" s="32" t="e">
        <f t="shared" si="18"/>
        <v>#REF!</v>
      </c>
      <c r="I24" s="32" t="e">
        <f t="shared" si="18"/>
        <v>#REF!</v>
      </c>
      <c r="J24" s="32" t="e">
        <f t="shared" si="18"/>
        <v>#REF!</v>
      </c>
      <c r="K24" s="32" t="e">
        <f t="shared" si="18"/>
        <v>#REF!</v>
      </c>
      <c r="L24" s="32" t="e">
        <f t="shared" si="18"/>
        <v>#REF!</v>
      </c>
      <c r="M24" s="32" t="e">
        <f t="shared" si="18"/>
        <v>#REF!</v>
      </c>
      <c r="N24" s="32" t="e">
        <f t="shared" si="18"/>
        <v>#REF!</v>
      </c>
      <c r="O24" s="32" t="e">
        <f t="shared" si="18"/>
        <v>#REF!</v>
      </c>
      <c r="P24" s="32" t="e">
        <f t="shared" si="18"/>
        <v>#REF!</v>
      </c>
      <c r="Q24" s="32" t="e">
        <f t="shared" si="18"/>
        <v>#REF!</v>
      </c>
      <c r="R24" s="32" t="e">
        <f t="shared" si="18"/>
        <v>#REF!</v>
      </c>
      <c r="S24" s="32" t="e">
        <f t="shared" si="18"/>
        <v>#REF!</v>
      </c>
      <c r="T24" s="32" t="e">
        <f t="shared" si="18"/>
        <v>#REF!</v>
      </c>
      <c r="U24" s="32" t="e">
        <f t="shared" si="18"/>
        <v>#REF!</v>
      </c>
      <c r="V24" s="32" t="e">
        <f t="shared" si="18"/>
        <v>#REF!</v>
      </c>
      <c r="W24" s="32" t="e">
        <f t="shared" si="18"/>
        <v>#REF!</v>
      </c>
      <c r="X24" s="32" t="e">
        <f t="shared" si="18"/>
        <v>#REF!</v>
      </c>
      <c r="Y24" s="32" t="e">
        <f t="shared" si="18"/>
        <v>#REF!</v>
      </c>
      <c r="Z24" s="32" t="e">
        <f t="shared" si="18"/>
        <v>#REF!</v>
      </c>
      <c r="AA24" s="32" t="e">
        <f t="shared" si="18"/>
        <v>#REF!</v>
      </c>
      <c r="AB24" s="32" t="e">
        <f t="shared" si="18"/>
        <v>#REF!</v>
      </c>
      <c r="AC24" s="32" t="e">
        <f t="shared" si="18"/>
        <v>#REF!</v>
      </c>
      <c r="AD24" s="32" t="e">
        <f t="shared" si="18"/>
        <v>#REF!</v>
      </c>
      <c r="AE24" s="32" t="e">
        <f t="shared" si="18"/>
        <v>#REF!</v>
      </c>
      <c r="AF24" s="32" t="e">
        <f t="shared" si="18"/>
        <v>#REF!</v>
      </c>
      <c r="AG24" s="32" t="e">
        <f t="shared" si="18"/>
        <v>#REF!</v>
      </c>
      <c r="AH24" s="32" t="e">
        <f t="shared" si="18"/>
        <v>#REF!</v>
      </c>
      <c r="AI24" s="32" t="e">
        <f t="shared" si="18"/>
        <v>#REF!</v>
      </c>
      <c r="AJ24" s="32" t="e">
        <f t="shared" si="18"/>
        <v>#REF!</v>
      </c>
      <c r="AK24" s="32" t="e">
        <f t="shared" si="18"/>
        <v>#REF!</v>
      </c>
      <c r="AL24" s="32" t="e">
        <f t="shared" si="18"/>
        <v>#REF!</v>
      </c>
      <c r="AM24" s="32" t="e">
        <f t="shared" si="18"/>
        <v>#REF!</v>
      </c>
      <c r="AN24" s="32" t="e">
        <f t="shared" si="18"/>
        <v>#REF!</v>
      </c>
      <c r="AO24" s="32" t="e">
        <f t="shared" si="18"/>
        <v>#REF!</v>
      </c>
      <c r="AP24" s="32" t="e">
        <f t="shared" si="18"/>
        <v>#REF!</v>
      </c>
      <c r="AQ24" s="32" t="e">
        <f t="shared" si="18"/>
        <v>#REF!</v>
      </c>
      <c r="AR24" s="32" t="e">
        <f t="shared" si="18"/>
        <v>#REF!</v>
      </c>
      <c r="AS24" s="32" t="e">
        <f t="shared" si="18"/>
        <v>#REF!</v>
      </c>
    </row>
    <row r="25" spans="1:45">
      <c r="A25" s="32" t="e">
        <f>IF(A3-5&gt;0,A2+1,A2)</f>
        <v>#REF!</v>
      </c>
      <c r="B25" s="32" t="e">
        <f t="shared" ref="B25:AS25" si="19">IF(B3-5&gt;0,B2+1,B2)</f>
        <v>#REF!</v>
      </c>
      <c r="C25" s="32" t="e">
        <f t="shared" si="19"/>
        <v>#REF!</v>
      </c>
      <c r="D25" s="32" t="e">
        <f t="shared" si="19"/>
        <v>#REF!</v>
      </c>
      <c r="E25" s="32" t="e">
        <f t="shared" si="19"/>
        <v>#REF!</v>
      </c>
      <c r="F25" s="32" t="e">
        <f t="shared" si="19"/>
        <v>#REF!</v>
      </c>
      <c r="G25" s="32" t="e">
        <f t="shared" si="19"/>
        <v>#REF!</v>
      </c>
      <c r="H25" s="32" t="e">
        <f t="shared" si="19"/>
        <v>#REF!</v>
      </c>
      <c r="I25" s="32" t="e">
        <f t="shared" si="19"/>
        <v>#REF!</v>
      </c>
      <c r="J25" s="32" t="e">
        <f t="shared" si="19"/>
        <v>#REF!</v>
      </c>
      <c r="K25" s="32" t="e">
        <f t="shared" si="19"/>
        <v>#REF!</v>
      </c>
      <c r="L25" s="32" t="e">
        <f t="shared" si="19"/>
        <v>#REF!</v>
      </c>
      <c r="M25" s="32" t="e">
        <f t="shared" si="19"/>
        <v>#REF!</v>
      </c>
      <c r="N25" s="32" t="e">
        <f t="shared" si="19"/>
        <v>#REF!</v>
      </c>
      <c r="O25" s="32" t="e">
        <f t="shared" si="19"/>
        <v>#REF!</v>
      </c>
      <c r="P25" s="32" t="e">
        <f t="shared" si="19"/>
        <v>#REF!</v>
      </c>
      <c r="Q25" s="32" t="e">
        <f t="shared" si="19"/>
        <v>#REF!</v>
      </c>
      <c r="R25" s="32" t="e">
        <f t="shared" si="19"/>
        <v>#REF!</v>
      </c>
      <c r="S25" s="32" t="e">
        <f t="shared" si="19"/>
        <v>#REF!</v>
      </c>
      <c r="T25" s="32" t="e">
        <f t="shared" si="19"/>
        <v>#REF!</v>
      </c>
      <c r="U25" s="32" t="e">
        <f t="shared" si="19"/>
        <v>#REF!</v>
      </c>
      <c r="V25" s="32" t="e">
        <f t="shared" si="19"/>
        <v>#REF!</v>
      </c>
      <c r="W25" s="32" t="e">
        <f t="shared" si="19"/>
        <v>#REF!</v>
      </c>
      <c r="X25" s="32" t="e">
        <f t="shared" si="19"/>
        <v>#REF!</v>
      </c>
      <c r="Y25" s="32" t="e">
        <f t="shared" si="19"/>
        <v>#REF!</v>
      </c>
      <c r="Z25" s="32" t="e">
        <f t="shared" si="19"/>
        <v>#REF!</v>
      </c>
      <c r="AA25" s="32" t="e">
        <f t="shared" si="19"/>
        <v>#REF!</v>
      </c>
      <c r="AB25" s="32" t="e">
        <f t="shared" si="19"/>
        <v>#REF!</v>
      </c>
      <c r="AC25" s="32" t="e">
        <f t="shared" si="19"/>
        <v>#REF!</v>
      </c>
      <c r="AD25" s="32" t="e">
        <f t="shared" si="19"/>
        <v>#REF!</v>
      </c>
      <c r="AE25" s="32" t="e">
        <f t="shared" si="19"/>
        <v>#REF!</v>
      </c>
      <c r="AF25" s="32" t="e">
        <f t="shared" si="19"/>
        <v>#REF!</v>
      </c>
      <c r="AG25" s="32" t="e">
        <f t="shared" si="19"/>
        <v>#REF!</v>
      </c>
      <c r="AH25" s="32" t="e">
        <f t="shared" si="19"/>
        <v>#REF!</v>
      </c>
      <c r="AI25" s="32" t="e">
        <f t="shared" si="19"/>
        <v>#REF!</v>
      </c>
      <c r="AJ25" s="32" t="e">
        <f t="shared" si="19"/>
        <v>#REF!</v>
      </c>
      <c r="AK25" s="32" t="e">
        <f t="shared" si="19"/>
        <v>#REF!</v>
      </c>
      <c r="AL25" s="32" t="e">
        <f t="shared" si="19"/>
        <v>#REF!</v>
      </c>
      <c r="AM25" s="32" t="e">
        <f t="shared" si="19"/>
        <v>#REF!</v>
      </c>
      <c r="AN25" s="32" t="e">
        <f t="shared" si="19"/>
        <v>#REF!</v>
      </c>
      <c r="AO25" s="32" t="e">
        <f t="shared" si="19"/>
        <v>#REF!</v>
      </c>
      <c r="AP25" s="32" t="e">
        <f t="shared" si="19"/>
        <v>#REF!</v>
      </c>
      <c r="AQ25" s="32" t="e">
        <f t="shared" si="19"/>
        <v>#REF!</v>
      </c>
      <c r="AR25" s="32" t="e">
        <f t="shared" si="19"/>
        <v>#REF!</v>
      </c>
      <c r="AS25" s="32" t="e">
        <f t="shared" si="19"/>
        <v>#REF!</v>
      </c>
    </row>
    <row r="26" spans="1:45">
      <c r="A26" s="32" t="e">
        <f>IF(A3-18&gt;0,A2+1,A2)</f>
        <v>#REF!</v>
      </c>
      <c r="B26" s="32" t="e">
        <f t="shared" ref="B26:AS26" si="20">IF(B3-18&gt;0,B2+1,B2)</f>
        <v>#REF!</v>
      </c>
      <c r="C26" s="32" t="e">
        <f t="shared" si="20"/>
        <v>#REF!</v>
      </c>
      <c r="D26" s="32" t="e">
        <f t="shared" si="20"/>
        <v>#REF!</v>
      </c>
      <c r="E26" s="32" t="e">
        <f t="shared" si="20"/>
        <v>#REF!</v>
      </c>
      <c r="F26" s="32" t="e">
        <f t="shared" si="20"/>
        <v>#REF!</v>
      </c>
      <c r="G26" s="32" t="e">
        <f t="shared" si="20"/>
        <v>#REF!</v>
      </c>
      <c r="H26" s="32" t="e">
        <f t="shared" si="20"/>
        <v>#REF!</v>
      </c>
      <c r="I26" s="32" t="e">
        <f t="shared" si="20"/>
        <v>#REF!</v>
      </c>
      <c r="J26" s="32" t="e">
        <f t="shared" si="20"/>
        <v>#REF!</v>
      </c>
      <c r="K26" s="32" t="e">
        <f t="shared" si="20"/>
        <v>#REF!</v>
      </c>
      <c r="L26" s="32" t="e">
        <f t="shared" si="20"/>
        <v>#REF!</v>
      </c>
      <c r="M26" s="32" t="e">
        <f t="shared" si="20"/>
        <v>#REF!</v>
      </c>
      <c r="N26" s="32" t="e">
        <f t="shared" si="20"/>
        <v>#REF!</v>
      </c>
      <c r="O26" s="32" t="e">
        <f t="shared" si="20"/>
        <v>#REF!</v>
      </c>
      <c r="P26" s="32" t="e">
        <f t="shared" si="20"/>
        <v>#REF!</v>
      </c>
      <c r="Q26" s="32" t="e">
        <f t="shared" si="20"/>
        <v>#REF!</v>
      </c>
      <c r="R26" s="32" t="e">
        <f t="shared" si="20"/>
        <v>#REF!</v>
      </c>
      <c r="S26" s="32" t="e">
        <f t="shared" si="20"/>
        <v>#REF!</v>
      </c>
      <c r="T26" s="32" t="e">
        <f t="shared" si="20"/>
        <v>#REF!</v>
      </c>
      <c r="U26" s="32" t="e">
        <f t="shared" si="20"/>
        <v>#REF!</v>
      </c>
      <c r="V26" s="32" t="e">
        <f t="shared" si="20"/>
        <v>#REF!</v>
      </c>
      <c r="W26" s="32" t="e">
        <f t="shared" si="20"/>
        <v>#REF!</v>
      </c>
      <c r="X26" s="32" t="e">
        <f t="shared" si="20"/>
        <v>#REF!</v>
      </c>
      <c r="Y26" s="32" t="e">
        <f t="shared" si="20"/>
        <v>#REF!</v>
      </c>
      <c r="Z26" s="32" t="e">
        <f t="shared" si="20"/>
        <v>#REF!</v>
      </c>
      <c r="AA26" s="32" t="e">
        <f t="shared" si="20"/>
        <v>#REF!</v>
      </c>
      <c r="AB26" s="32" t="e">
        <f t="shared" si="20"/>
        <v>#REF!</v>
      </c>
      <c r="AC26" s="32" t="e">
        <f t="shared" si="20"/>
        <v>#REF!</v>
      </c>
      <c r="AD26" s="32" t="e">
        <f t="shared" si="20"/>
        <v>#REF!</v>
      </c>
      <c r="AE26" s="32" t="e">
        <f t="shared" si="20"/>
        <v>#REF!</v>
      </c>
      <c r="AF26" s="32" t="e">
        <f t="shared" si="20"/>
        <v>#REF!</v>
      </c>
      <c r="AG26" s="32" t="e">
        <f t="shared" si="20"/>
        <v>#REF!</v>
      </c>
      <c r="AH26" s="32" t="e">
        <f t="shared" si="20"/>
        <v>#REF!</v>
      </c>
      <c r="AI26" s="32" t="e">
        <f t="shared" si="20"/>
        <v>#REF!</v>
      </c>
      <c r="AJ26" s="32" t="e">
        <f t="shared" si="20"/>
        <v>#REF!</v>
      </c>
      <c r="AK26" s="32" t="e">
        <f t="shared" si="20"/>
        <v>#REF!</v>
      </c>
      <c r="AL26" s="32" t="e">
        <f t="shared" si="20"/>
        <v>#REF!</v>
      </c>
      <c r="AM26" s="32" t="e">
        <f t="shared" si="20"/>
        <v>#REF!</v>
      </c>
      <c r="AN26" s="32" t="e">
        <f t="shared" si="20"/>
        <v>#REF!</v>
      </c>
      <c r="AO26" s="32" t="e">
        <f t="shared" si="20"/>
        <v>#REF!</v>
      </c>
      <c r="AP26" s="32" t="e">
        <f t="shared" si="20"/>
        <v>#REF!</v>
      </c>
      <c r="AQ26" s="32" t="e">
        <f t="shared" si="20"/>
        <v>#REF!</v>
      </c>
      <c r="AR26" s="32" t="e">
        <f t="shared" si="20"/>
        <v>#REF!</v>
      </c>
      <c r="AS26" s="32" t="e">
        <f t="shared" si="20"/>
        <v>#REF!</v>
      </c>
    </row>
    <row r="27" spans="1:45">
      <c r="A27" s="32" t="e">
        <f>IF(A3-11&gt;0,A2+1,A2)</f>
        <v>#REF!</v>
      </c>
      <c r="B27" s="32" t="e">
        <f t="shared" ref="B27:AS27" si="21">IF(B3-11&gt;0,B2+1,B2)</f>
        <v>#REF!</v>
      </c>
      <c r="C27" s="32" t="e">
        <f t="shared" si="21"/>
        <v>#REF!</v>
      </c>
      <c r="D27" s="32" t="e">
        <f t="shared" si="21"/>
        <v>#REF!</v>
      </c>
      <c r="E27" s="32" t="e">
        <f t="shared" si="21"/>
        <v>#REF!</v>
      </c>
      <c r="F27" s="32" t="e">
        <f t="shared" si="21"/>
        <v>#REF!</v>
      </c>
      <c r="G27" s="32" t="e">
        <f t="shared" si="21"/>
        <v>#REF!</v>
      </c>
      <c r="H27" s="32" t="e">
        <f t="shared" si="21"/>
        <v>#REF!</v>
      </c>
      <c r="I27" s="32" t="e">
        <f t="shared" si="21"/>
        <v>#REF!</v>
      </c>
      <c r="J27" s="32" t="e">
        <f t="shared" si="21"/>
        <v>#REF!</v>
      </c>
      <c r="K27" s="32" t="e">
        <f t="shared" si="21"/>
        <v>#REF!</v>
      </c>
      <c r="L27" s="32" t="e">
        <f t="shared" si="21"/>
        <v>#REF!</v>
      </c>
      <c r="M27" s="32" t="e">
        <f t="shared" si="21"/>
        <v>#REF!</v>
      </c>
      <c r="N27" s="32" t="e">
        <f t="shared" si="21"/>
        <v>#REF!</v>
      </c>
      <c r="O27" s="32" t="e">
        <f t="shared" si="21"/>
        <v>#REF!</v>
      </c>
      <c r="P27" s="32" t="e">
        <f t="shared" si="21"/>
        <v>#REF!</v>
      </c>
      <c r="Q27" s="32" t="e">
        <f t="shared" si="21"/>
        <v>#REF!</v>
      </c>
      <c r="R27" s="32" t="e">
        <f t="shared" si="21"/>
        <v>#REF!</v>
      </c>
      <c r="S27" s="32" t="e">
        <f t="shared" si="21"/>
        <v>#REF!</v>
      </c>
      <c r="T27" s="32" t="e">
        <f t="shared" si="21"/>
        <v>#REF!</v>
      </c>
      <c r="U27" s="32" t="e">
        <f t="shared" si="21"/>
        <v>#REF!</v>
      </c>
      <c r="V27" s="32" t="e">
        <f t="shared" si="21"/>
        <v>#REF!</v>
      </c>
      <c r="W27" s="32" t="e">
        <f t="shared" si="21"/>
        <v>#REF!</v>
      </c>
      <c r="X27" s="32" t="e">
        <f t="shared" si="21"/>
        <v>#REF!</v>
      </c>
      <c r="Y27" s="32" t="e">
        <f t="shared" si="21"/>
        <v>#REF!</v>
      </c>
      <c r="Z27" s="32" t="e">
        <f t="shared" si="21"/>
        <v>#REF!</v>
      </c>
      <c r="AA27" s="32" t="e">
        <f t="shared" si="21"/>
        <v>#REF!</v>
      </c>
      <c r="AB27" s="32" t="e">
        <f t="shared" si="21"/>
        <v>#REF!</v>
      </c>
      <c r="AC27" s="32" t="e">
        <f t="shared" si="21"/>
        <v>#REF!</v>
      </c>
      <c r="AD27" s="32" t="e">
        <f t="shared" si="21"/>
        <v>#REF!</v>
      </c>
      <c r="AE27" s="32" t="e">
        <f t="shared" si="21"/>
        <v>#REF!</v>
      </c>
      <c r="AF27" s="32" t="e">
        <f t="shared" si="21"/>
        <v>#REF!</v>
      </c>
      <c r="AG27" s="32" t="e">
        <f t="shared" si="21"/>
        <v>#REF!</v>
      </c>
      <c r="AH27" s="32" t="e">
        <f t="shared" si="21"/>
        <v>#REF!</v>
      </c>
      <c r="AI27" s="32" t="e">
        <f t="shared" si="21"/>
        <v>#REF!</v>
      </c>
      <c r="AJ27" s="32" t="e">
        <f t="shared" si="21"/>
        <v>#REF!</v>
      </c>
      <c r="AK27" s="32" t="e">
        <f t="shared" si="21"/>
        <v>#REF!</v>
      </c>
      <c r="AL27" s="32" t="e">
        <f t="shared" si="21"/>
        <v>#REF!</v>
      </c>
      <c r="AM27" s="32" t="e">
        <f t="shared" si="21"/>
        <v>#REF!</v>
      </c>
      <c r="AN27" s="32" t="e">
        <f t="shared" si="21"/>
        <v>#REF!</v>
      </c>
      <c r="AO27" s="32" t="e">
        <f t="shared" si="21"/>
        <v>#REF!</v>
      </c>
      <c r="AP27" s="32" t="e">
        <f t="shared" si="21"/>
        <v>#REF!</v>
      </c>
      <c r="AQ27" s="32" t="e">
        <f t="shared" si="21"/>
        <v>#REF!</v>
      </c>
      <c r="AR27" s="32" t="e">
        <f t="shared" si="21"/>
        <v>#REF!</v>
      </c>
      <c r="AS27" s="32" t="e">
        <f t="shared" si="21"/>
        <v>#REF!</v>
      </c>
    </row>
    <row r="30" spans="1:45">
      <c r="A30" s="32">
        <v>1</v>
      </c>
      <c r="B30" s="32">
        <v>2</v>
      </c>
      <c r="C30" s="32">
        <v>3</v>
      </c>
      <c r="D30" s="32">
        <v>4</v>
      </c>
      <c r="E30" s="32">
        <v>5</v>
      </c>
      <c r="F30" s="32">
        <v>6</v>
      </c>
      <c r="G30" s="32">
        <v>7</v>
      </c>
      <c r="H30" s="32">
        <v>8</v>
      </c>
      <c r="I30" s="32">
        <v>9</v>
      </c>
      <c r="J30" s="32">
        <v>10</v>
      </c>
      <c r="K30" s="32">
        <v>11</v>
      </c>
      <c r="L30" s="32">
        <v>12</v>
      </c>
      <c r="M30" s="32">
        <v>13</v>
      </c>
      <c r="N30" s="32">
        <v>14</v>
      </c>
      <c r="O30" s="32">
        <v>15</v>
      </c>
      <c r="P30" s="32">
        <v>16</v>
      </c>
      <c r="Q30" s="32">
        <v>17</v>
      </c>
      <c r="R30" s="32">
        <v>18</v>
      </c>
      <c r="S30" s="32">
        <v>19</v>
      </c>
      <c r="T30" s="32">
        <v>20</v>
      </c>
      <c r="U30" s="32">
        <v>21</v>
      </c>
      <c r="V30" s="32">
        <v>22</v>
      </c>
      <c r="W30" s="32">
        <v>23</v>
      </c>
      <c r="X30" s="32">
        <v>24</v>
      </c>
      <c r="Y30" s="32">
        <v>25</v>
      </c>
      <c r="Z30" s="32">
        <v>26</v>
      </c>
      <c r="AA30" s="32">
        <v>27</v>
      </c>
      <c r="AB30" s="32">
        <v>28</v>
      </c>
      <c r="AC30" s="32">
        <v>29</v>
      </c>
      <c r="AD30" s="32">
        <v>30</v>
      </c>
      <c r="AE30" s="32">
        <v>31</v>
      </c>
      <c r="AF30" s="32">
        <v>32</v>
      </c>
      <c r="AG30" s="32">
        <v>33</v>
      </c>
      <c r="AH30" s="32">
        <v>34</v>
      </c>
      <c r="AI30" s="32">
        <v>35</v>
      </c>
      <c r="AJ30" s="32">
        <v>36</v>
      </c>
      <c r="AK30" s="32">
        <v>37</v>
      </c>
      <c r="AL30" s="32">
        <v>38</v>
      </c>
      <c r="AM30" s="32">
        <v>39</v>
      </c>
      <c r="AN30" s="32">
        <v>40</v>
      </c>
      <c r="AO30" s="32">
        <v>41</v>
      </c>
      <c r="AP30" s="32">
        <v>42</v>
      </c>
      <c r="AQ30" s="32">
        <v>43</v>
      </c>
      <c r="AR30" s="32">
        <v>44</v>
      </c>
      <c r="AS30" s="32">
        <v>45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12">
    <tabColor theme="6" tint="-0.249977111117893"/>
  </sheetPr>
  <dimension ref="A1:CI37"/>
  <sheetViews>
    <sheetView showGridLines="0" showZeros="0" zoomScale="80" zoomScaleNormal="80" workbookViewId="0">
      <selection activeCell="H26" sqref="H26"/>
    </sheetView>
  </sheetViews>
  <sheetFormatPr defaultColWidth="3.44140625" defaultRowHeight="13.2"/>
  <cols>
    <col min="1" max="4" width="3.44140625" style="1" customWidth="1"/>
    <col min="5" max="5" width="47.88671875" style="1" customWidth="1"/>
    <col min="6" max="50" width="2.88671875" style="1" customWidth="1"/>
    <col min="51" max="16384" width="3.44140625" style="1"/>
  </cols>
  <sheetData>
    <row r="1" spans="1:50" ht="13.8" thickBot="1">
      <c r="A1" s="127" t="str">
        <f>'E Okuldan Kopyala Değerleri'!N24</f>
        <v>2017-2018 2. Proje Değerlendirme Ölçeği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9"/>
    </row>
    <row r="2" spans="1:50" ht="13.8" thickTop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9"/>
      <c r="AT2" s="59"/>
      <c r="AU2" s="59"/>
      <c r="AV2" s="59"/>
      <c r="AW2" s="59"/>
      <c r="AX2" s="60"/>
    </row>
    <row r="3" spans="1:50">
      <c r="A3" s="61"/>
      <c r="B3" s="130" t="s">
        <v>43</v>
      </c>
      <c r="C3" s="130"/>
      <c r="D3" s="131" t="str">
        <f>'E Okuldan Kopyala Değerleri'!N9</f>
        <v>4/A</v>
      </c>
      <c r="E3" s="131"/>
      <c r="F3" s="134" t="str">
        <f>'E Okuldan Kopyala Değerleri'!N10</f>
        <v>Gaziköy Ortaokulu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40"/>
      <c r="U3" s="132" t="s">
        <v>0</v>
      </c>
      <c r="V3" s="132"/>
      <c r="W3" s="132"/>
      <c r="X3" s="133" t="str">
        <f>'E Okuldan Kopyala Değerleri'!N11</f>
        <v>Sosyal Bilgiler Dersi</v>
      </c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41"/>
      <c r="AU3" s="41"/>
      <c r="AV3" s="41"/>
      <c r="AW3" s="41"/>
      <c r="AX3" s="62"/>
    </row>
    <row r="4" spans="1:50" s="45" customFormat="1">
      <c r="A4" s="63"/>
      <c r="B4" s="43"/>
      <c r="C4" s="43"/>
      <c r="D4" s="43"/>
      <c r="E4" s="44"/>
      <c r="F4" s="122" t="s">
        <v>1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4"/>
    </row>
    <row r="5" spans="1:50" ht="143.4" customHeight="1">
      <c r="A5" s="64"/>
      <c r="B5" s="6"/>
      <c r="C5" s="6"/>
      <c r="D5" s="6"/>
      <c r="E5" s="76" t="s">
        <v>109</v>
      </c>
      <c r="F5" s="54">
        <f>'E Okuldan Kopyala Değerleri'!C2</f>
        <v>0</v>
      </c>
      <c r="G5" s="54">
        <f>'E Okuldan Kopyala Değerleri'!C3</f>
        <v>0</v>
      </c>
      <c r="H5" s="54">
        <f>'E Okuldan Kopyala Değerleri'!C4</f>
        <v>0</v>
      </c>
      <c r="I5" s="54">
        <f>'E Okuldan Kopyala Değerleri'!C5</f>
        <v>0</v>
      </c>
      <c r="J5" s="54">
        <f>'E Okuldan Kopyala Değerleri'!C6</f>
        <v>0</v>
      </c>
      <c r="K5" s="54">
        <f>'E Okuldan Kopyala Değerleri'!C7</f>
        <v>0</v>
      </c>
      <c r="L5" s="54">
        <f>'E Okuldan Kopyala Değerleri'!C8</f>
        <v>0</v>
      </c>
      <c r="M5" s="54">
        <f>'E Okuldan Kopyala Değerleri'!C9</f>
        <v>0</v>
      </c>
      <c r="N5" s="54">
        <f>'E Okuldan Kopyala Değerleri'!C10</f>
        <v>0</v>
      </c>
      <c r="O5" s="54">
        <f>'E Okuldan Kopyala Değerleri'!C11</f>
        <v>0</v>
      </c>
      <c r="P5" s="54">
        <f>'E Okuldan Kopyala Değerleri'!C12</f>
        <v>0</v>
      </c>
      <c r="Q5" s="54">
        <f>'E Okuldan Kopyala Değerleri'!C13</f>
        <v>0</v>
      </c>
      <c r="R5" s="54">
        <f>'E Okuldan Kopyala Değerleri'!C14</f>
        <v>0</v>
      </c>
      <c r="S5" s="54">
        <f>'E Okuldan Kopyala Değerleri'!C15</f>
        <v>0</v>
      </c>
      <c r="T5" s="54">
        <f>'E Okuldan Kopyala Değerleri'!C16</f>
        <v>0</v>
      </c>
      <c r="U5" s="54">
        <f>'E Okuldan Kopyala Değerleri'!C17</f>
        <v>0</v>
      </c>
      <c r="V5" s="54">
        <f>'E Okuldan Kopyala Değerleri'!C18</f>
        <v>0</v>
      </c>
      <c r="W5" s="54">
        <f>'E Okuldan Kopyala Değerleri'!C19</f>
        <v>0</v>
      </c>
      <c r="X5" s="54">
        <f>'E Okuldan Kopyala Değerleri'!C20</f>
        <v>0</v>
      </c>
      <c r="Y5" s="54">
        <f>'E Okuldan Kopyala Değerleri'!C21</f>
        <v>0</v>
      </c>
      <c r="Z5" s="54">
        <f>'E Okuldan Kopyala Değerleri'!C22</f>
        <v>0</v>
      </c>
      <c r="AA5" s="54">
        <f>'E Okuldan Kopyala Değerleri'!C23</f>
        <v>0</v>
      </c>
      <c r="AB5" s="54">
        <f>'E Okuldan Kopyala Değerleri'!C24</f>
        <v>0</v>
      </c>
      <c r="AC5" s="54">
        <f>'E Okuldan Kopyala Değerleri'!C25</f>
        <v>0</v>
      </c>
      <c r="AD5" s="54">
        <f>'E Okuldan Kopyala Değerleri'!C26</f>
        <v>0</v>
      </c>
      <c r="AE5" s="54">
        <f>'E Okuldan Kopyala Değerleri'!C27</f>
        <v>0</v>
      </c>
      <c r="AF5" s="54">
        <f>'E Okuldan Kopyala Değerleri'!C28</f>
        <v>0</v>
      </c>
      <c r="AG5" s="54">
        <f>'E Okuldan Kopyala Değerleri'!C29</f>
        <v>0</v>
      </c>
      <c r="AH5" s="54">
        <f>'E Okuldan Kopyala Değerleri'!C30</f>
        <v>0</v>
      </c>
      <c r="AI5" s="54">
        <f>'E Okuldan Kopyala Değerleri'!C31</f>
        <v>0</v>
      </c>
      <c r="AJ5" s="54">
        <f>'E Okuldan Kopyala Değerleri'!C32</f>
        <v>0</v>
      </c>
      <c r="AK5" s="54">
        <f>'E Okuldan Kopyala Değerleri'!C33</f>
        <v>0</v>
      </c>
      <c r="AL5" s="54">
        <f>'E Okuldan Kopyala Değerleri'!C34</f>
        <v>0</v>
      </c>
      <c r="AM5" s="54">
        <f>'E Okuldan Kopyala Değerleri'!C35</f>
        <v>0</v>
      </c>
      <c r="AN5" s="54">
        <f>'E Okuldan Kopyala Değerleri'!C36</f>
        <v>0</v>
      </c>
      <c r="AO5" s="54">
        <f>'E Okuldan Kopyala Değerleri'!C37</f>
        <v>0</v>
      </c>
      <c r="AP5" s="54">
        <f>'E Okuldan Kopyala Değerleri'!C38</f>
        <v>0</v>
      </c>
      <c r="AQ5" s="54">
        <f>'E Okuldan Kopyala Değerleri'!C39</f>
        <v>0</v>
      </c>
      <c r="AR5" s="54">
        <f>'E Okuldan Kopyala Değerleri'!C40</f>
        <v>0</v>
      </c>
      <c r="AS5" s="54">
        <f>'E Okuldan Kopyala Değerleri'!C41</f>
        <v>0</v>
      </c>
      <c r="AT5" s="54">
        <f>'E Okuldan Kopyala Değerleri'!C42</f>
        <v>0</v>
      </c>
      <c r="AU5" s="54">
        <f>'E Okuldan Kopyala Değerleri'!C43</f>
        <v>0</v>
      </c>
      <c r="AV5" s="54">
        <f>'E Okuldan Kopyala Değerleri'!C44</f>
        <v>0</v>
      </c>
      <c r="AW5" s="54">
        <f>'E Okuldan Kopyala Değerleri'!C45</f>
        <v>0</v>
      </c>
      <c r="AX5" s="65">
        <f>'E Okuldan Kopyala Değerleri'!C46</f>
        <v>0</v>
      </c>
    </row>
    <row r="6" spans="1:50" ht="30" customHeight="1">
      <c r="A6" s="135" t="s">
        <v>2</v>
      </c>
      <c r="B6" s="136"/>
      <c r="C6" s="136"/>
      <c r="D6" s="136"/>
      <c r="E6" s="77" t="s">
        <v>108</v>
      </c>
      <c r="F6" s="51">
        <f>'E Okuldan Kopyala Değerleri'!B2</f>
        <v>0</v>
      </c>
      <c r="G6" s="51">
        <f>'E Okuldan Kopyala Değerleri'!B3</f>
        <v>0</v>
      </c>
      <c r="H6" s="51">
        <f>'E Okuldan Kopyala Değerleri'!B4</f>
        <v>0</v>
      </c>
      <c r="I6" s="51">
        <f>'E Okuldan Kopyala Değerleri'!B5</f>
        <v>0</v>
      </c>
      <c r="J6" s="51">
        <f>'E Okuldan Kopyala Değerleri'!B6</f>
        <v>0</v>
      </c>
      <c r="K6" s="51">
        <f>'E Okuldan Kopyala Değerleri'!B7</f>
        <v>0</v>
      </c>
      <c r="L6" s="51">
        <f>'E Okuldan Kopyala Değerleri'!B8</f>
        <v>0</v>
      </c>
      <c r="M6" s="51">
        <f>'E Okuldan Kopyala Değerleri'!B9</f>
        <v>0</v>
      </c>
      <c r="N6" s="51">
        <f>'E Okuldan Kopyala Değerleri'!B10</f>
        <v>0</v>
      </c>
      <c r="O6" s="51">
        <f>'E Okuldan Kopyala Değerleri'!B11</f>
        <v>0</v>
      </c>
      <c r="P6" s="51">
        <f>'E Okuldan Kopyala Değerleri'!B12</f>
        <v>0</v>
      </c>
      <c r="Q6" s="51">
        <f>'E Okuldan Kopyala Değerleri'!B13</f>
        <v>0</v>
      </c>
      <c r="R6" s="51">
        <f>'E Okuldan Kopyala Değerleri'!B14</f>
        <v>0</v>
      </c>
      <c r="S6" s="51">
        <f>'E Okuldan Kopyala Değerleri'!B15</f>
        <v>0</v>
      </c>
      <c r="T6" s="51">
        <f>'E Okuldan Kopyala Değerleri'!B16</f>
        <v>0</v>
      </c>
      <c r="U6" s="51">
        <f>'E Okuldan Kopyala Değerleri'!B17</f>
        <v>0</v>
      </c>
      <c r="V6" s="51">
        <f>'E Okuldan Kopyala Değerleri'!B18</f>
        <v>0</v>
      </c>
      <c r="W6" s="51">
        <f>'E Okuldan Kopyala Değerleri'!B19</f>
        <v>0</v>
      </c>
      <c r="X6" s="51">
        <f>'E Okuldan Kopyala Değerleri'!B20</f>
        <v>0</v>
      </c>
      <c r="Y6" s="51">
        <f>'E Okuldan Kopyala Değerleri'!B21</f>
        <v>0</v>
      </c>
      <c r="Z6" s="51">
        <f>'E Okuldan Kopyala Değerleri'!B22</f>
        <v>0</v>
      </c>
      <c r="AA6" s="51">
        <f>'E Okuldan Kopyala Değerleri'!B23</f>
        <v>0</v>
      </c>
      <c r="AB6" s="51">
        <f>'E Okuldan Kopyala Değerleri'!B24</f>
        <v>0</v>
      </c>
      <c r="AC6" s="51">
        <f>'E Okuldan Kopyala Değerleri'!B25</f>
        <v>0</v>
      </c>
      <c r="AD6" s="51">
        <f>'E Okuldan Kopyala Değerleri'!B26</f>
        <v>0</v>
      </c>
      <c r="AE6" s="51">
        <f>'E Okuldan Kopyala Değerleri'!B27</f>
        <v>0</v>
      </c>
      <c r="AF6" s="51">
        <f>'E Okuldan Kopyala Değerleri'!B28</f>
        <v>0</v>
      </c>
      <c r="AG6" s="51">
        <f>'E Okuldan Kopyala Değerleri'!B29</f>
        <v>0</v>
      </c>
      <c r="AH6" s="51">
        <f>'E Okuldan Kopyala Değerleri'!B30</f>
        <v>0</v>
      </c>
      <c r="AI6" s="51">
        <f>'E Okuldan Kopyala Değerleri'!B31</f>
        <v>0</v>
      </c>
      <c r="AJ6" s="51">
        <f>'E Okuldan Kopyala Değerleri'!B32</f>
        <v>0</v>
      </c>
      <c r="AK6" s="51">
        <f>'E Okuldan Kopyala Değerleri'!B33</f>
        <v>0</v>
      </c>
      <c r="AL6" s="51">
        <f>'E Okuldan Kopyala Değerleri'!B34</f>
        <v>0</v>
      </c>
      <c r="AM6" s="51">
        <f>'E Okuldan Kopyala Değerleri'!B35</f>
        <v>0</v>
      </c>
      <c r="AN6" s="51">
        <f>'E Okuldan Kopyala Değerleri'!B36</f>
        <v>0</v>
      </c>
      <c r="AO6" s="51">
        <f>'E Okuldan Kopyala Değerleri'!B37</f>
        <v>0</v>
      </c>
      <c r="AP6" s="51">
        <f>'E Okuldan Kopyala Değerleri'!B38</f>
        <v>0</v>
      </c>
      <c r="AQ6" s="50">
        <f>'E Okuldan Kopyala Değerleri'!B39</f>
        <v>0</v>
      </c>
      <c r="AR6" s="51">
        <f>'E Okuldan Kopyala Değerleri'!B40</f>
        <v>0</v>
      </c>
      <c r="AS6" s="50">
        <f>'E Okuldan Kopyala Değerleri'!B41</f>
        <v>0</v>
      </c>
      <c r="AT6" s="51">
        <f>'E Okuldan Kopyala Değerleri'!B42</f>
        <v>0</v>
      </c>
      <c r="AU6" s="51">
        <f>'E Okuldan Kopyala Değerleri'!B43</f>
        <v>0</v>
      </c>
      <c r="AV6" s="51">
        <f>'E Okuldan Kopyala Değerleri'!B44</f>
        <v>0</v>
      </c>
      <c r="AW6" s="51">
        <f>'E Okuldan Kopyala Değerleri'!B45</f>
        <v>0</v>
      </c>
      <c r="AX6" s="66">
        <f>'E Okuldan Kopyala Değerleri'!B46</f>
        <v>0</v>
      </c>
    </row>
    <row r="7" spans="1:50" ht="18" customHeight="1">
      <c r="A7" s="137"/>
      <c r="B7" s="138"/>
      <c r="C7" s="138"/>
      <c r="D7" s="138"/>
      <c r="E7" s="138"/>
      <c r="F7" s="28">
        <v>1</v>
      </c>
      <c r="G7" s="28">
        <v>2</v>
      </c>
      <c r="H7" s="28">
        <v>3</v>
      </c>
      <c r="I7" s="28">
        <v>4</v>
      </c>
      <c r="J7" s="28">
        <v>5</v>
      </c>
      <c r="K7" s="28">
        <v>6</v>
      </c>
      <c r="L7" s="28">
        <v>7</v>
      </c>
      <c r="M7" s="28">
        <v>8</v>
      </c>
      <c r="N7" s="28">
        <v>9</v>
      </c>
      <c r="O7" s="28">
        <v>10</v>
      </c>
      <c r="P7" s="28">
        <v>11</v>
      </c>
      <c r="Q7" s="28">
        <v>12</v>
      </c>
      <c r="R7" s="28">
        <v>13</v>
      </c>
      <c r="S7" s="28">
        <v>14</v>
      </c>
      <c r="T7" s="28">
        <v>15</v>
      </c>
      <c r="U7" s="28">
        <v>16</v>
      </c>
      <c r="V7" s="28">
        <v>17</v>
      </c>
      <c r="W7" s="28">
        <v>18</v>
      </c>
      <c r="X7" s="28">
        <v>19</v>
      </c>
      <c r="Y7" s="28">
        <v>20</v>
      </c>
      <c r="Z7" s="28">
        <v>21</v>
      </c>
      <c r="AA7" s="28">
        <v>22</v>
      </c>
      <c r="AB7" s="28">
        <v>23</v>
      </c>
      <c r="AC7" s="28">
        <v>24</v>
      </c>
      <c r="AD7" s="28">
        <v>25</v>
      </c>
      <c r="AE7" s="28">
        <v>26</v>
      </c>
      <c r="AF7" s="28">
        <v>27</v>
      </c>
      <c r="AG7" s="28">
        <v>28</v>
      </c>
      <c r="AH7" s="28">
        <v>29</v>
      </c>
      <c r="AI7" s="28">
        <v>30</v>
      </c>
      <c r="AJ7" s="28">
        <v>31</v>
      </c>
      <c r="AK7" s="28">
        <v>32</v>
      </c>
      <c r="AL7" s="28">
        <v>33</v>
      </c>
      <c r="AM7" s="28">
        <v>34</v>
      </c>
      <c r="AN7" s="28">
        <v>35</v>
      </c>
      <c r="AO7" s="28">
        <v>36</v>
      </c>
      <c r="AP7" s="28">
        <v>37</v>
      </c>
      <c r="AQ7" s="28">
        <v>38</v>
      </c>
      <c r="AR7" s="28">
        <v>39</v>
      </c>
      <c r="AS7" s="28">
        <v>40</v>
      </c>
      <c r="AT7" s="28">
        <v>41</v>
      </c>
      <c r="AU7" s="28">
        <v>42</v>
      </c>
      <c r="AV7" s="28">
        <v>43</v>
      </c>
      <c r="AW7" s="28">
        <v>44</v>
      </c>
      <c r="AX7" s="67">
        <v>45</v>
      </c>
    </row>
    <row r="8" spans="1:50">
      <c r="A8" s="68">
        <v>1</v>
      </c>
      <c r="B8" s="139" t="s">
        <v>44</v>
      </c>
      <c r="C8" s="140"/>
      <c r="D8" s="140"/>
      <c r="E8" s="141"/>
      <c r="F8" s="34" t="e">
        <f>Sayfa4!A6</f>
        <v>#REF!</v>
      </c>
      <c r="G8" s="34" t="e">
        <f>Sayfa4!B6</f>
        <v>#REF!</v>
      </c>
      <c r="H8" s="34" t="e">
        <f>Sayfa4!C6</f>
        <v>#REF!</v>
      </c>
      <c r="I8" s="34" t="e">
        <f>Sayfa4!D6</f>
        <v>#REF!</v>
      </c>
      <c r="J8" s="34" t="e">
        <f>Sayfa4!E6</f>
        <v>#REF!</v>
      </c>
      <c r="K8" s="34" t="e">
        <f>Sayfa4!F6</f>
        <v>#REF!</v>
      </c>
      <c r="L8" s="34" t="e">
        <f>Sayfa4!G6</f>
        <v>#REF!</v>
      </c>
      <c r="M8" s="34" t="e">
        <f>Sayfa4!H6</f>
        <v>#REF!</v>
      </c>
      <c r="N8" s="34" t="e">
        <f>Sayfa4!I6</f>
        <v>#REF!</v>
      </c>
      <c r="O8" s="34" t="e">
        <f>Sayfa4!J6</f>
        <v>#REF!</v>
      </c>
      <c r="P8" s="34" t="e">
        <f>Sayfa4!K6</f>
        <v>#REF!</v>
      </c>
      <c r="Q8" s="34" t="e">
        <f>Sayfa4!L6</f>
        <v>#REF!</v>
      </c>
      <c r="R8" s="34" t="e">
        <f>Sayfa4!M6</f>
        <v>#REF!</v>
      </c>
      <c r="S8" s="34" t="e">
        <f>Sayfa4!N6</f>
        <v>#REF!</v>
      </c>
      <c r="T8" s="34" t="e">
        <f>Sayfa4!O6</f>
        <v>#REF!</v>
      </c>
      <c r="U8" s="34" t="e">
        <f>Sayfa4!P6</f>
        <v>#REF!</v>
      </c>
      <c r="V8" s="34" t="e">
        <f>Sayfa4!Q6</f>
        <v>#REF!</v>
      </c>
      <c r="W8" s="34" t="e">
        <f>Sayfa4!R6</f>
        <v>#REF!</v>
      </c>
      <c r="X8" s="34" t="e">
        <f>Sayfa4!S6</f>
        <v>#REF!</v>
      </c>
      <c r="Y8" s="34" t="e">
        <f>Sayfa4!T6</f>
        <v>#REF!</v>
      </c>
      <c r="Z8" s="34" t="e">
        <f>Sayfa4!U6</f>
        <v>#REF!</v>
      </c>
      <c r="AA8" s="34" t="e">
        <f>Sayfa4!V6</f>
        <v>#REF!</v>
      </c>
      <c r="AB8" s="34" t="e">
        <f>Sayfa4!W6</f>
        <v>#REF!</v>
      </c>
      <c r="AC8" s="34" t="e">
        <f>Sayfa4!X6</f>
        <v>#REF!</v>
      </c>
      <c r="AD8" s="34" t="e">
        <f>Sayfa4!Y6</f>
        <v>#REF!</v>
      </c>
      <c r="AE8" s="34" t="e">
        <f>Sayfa4!Z6</f>
        <v>#REF!</v>
      </c>
      <c r="AF8" s="34" t="e">
        <f>Sayfa4!AA6</f>
        <v>#REF!</v>
      </c>
      <c r="AG8" s="34" t="e">
        <f>Sayfa4!AB6</f>
        <v>#REF!</v>
      </c>
      <c r="AH8" s="34" t="e">
        <f>Sayfa4!AC6</f>
        <v>#REF!</v>
      </c>
      <c r="AI8" s="34" t="e">
        <f>Sayfa4!AD6</f>
        <v>#REF!</v>
      </c>
      <c r="AJ8" s="34" t="e">
        <f>Sayfa4!AE6</f>
        <v>#REF!</v>
      </c>
      <c r="AK8" s="34" t="e">
        <f>Sayfa4!AF6</f>
        <v>#REF!</v>
      </c>
      <c r="AL8" s="34" t="e">
        <f>Sayfa4!AG6</f>
        <v>#REF!</v>
      </c>
      <c r="AM8" s="34" t="e">
        <f>Sayfa4!AH6</f>
        <v>#REF!</v>
      </c>
      <c r="AN8" s="34" t="e">
        <f>Sayfa4!AI6</f>
        <v>#REF!</v>
      </c>
      <c r="AO8" s="34" t="e">
        <f>Sayfa4!AJ6</f>
        <v>#REF!</v>
      </c>
      <c r="AP8" s="34" t="e">
        <f>Sayfa4!AK6</f>
        <v>#REF!</v>
      </c>
      <c r="AQ8" s="34" t="e">
        <f>Sayfa4!AL6</f>
        <v>#REF!</v>
      </c>
      <c r="AR8" s="34" t="e">
        <f>Sayfa4!AM6</f>
        <v>#REF!</v>
      </c>
      <c r="AS8" s="34" t="e">
        <f>Sayfa4!AN6</f>
        <v>#REF!</v>
      </c>
      <c r="AT8" s="34" t="e">
        <f>Sayfa4!AO6</f>
        <v>#REF!</v>
      </c>
      <c r="AU8" s="34" t="e">
        <f>Sayfa4!AP6</f>
        <v>#REF!</v>
      </c>
      <c r="AV8" s="34" t="e">
        <f>Sayfa4!AQ6</f>
        <v>#REF!</v>
      </c>
      <c r="AW8" s="34" t="e">
        <f>Sayfa4!AR6</f>
        <v>#REF!</v>
      </c>
      <c r="AX8" s="69" t="e">
        <f>Sayfa4!AS6</f>
        <v>#REF!</v>
      </c>
    </row>
    <row r="9" spans="1:50">
      <c r="A9" s="68">
        <v>2</v>
      </c>
      <c r="B9" s="142" t="s">
        <v>73</v>
      </c>
      <c r="C9" s="143"/>
      <c r="D9" s="143"/>
      <c r="E9" s="144"/>
      <c r="F9" s="39" t="e">
        <f>Sayfa4!A7</f>
        <v>#REF!</v>
      </c>
      <c r="G9" s="39" t="e">
        <f>Sayfa4!B7</f>
        <v>#REF!</v>
      </c>
      <c r="H9" s="39" t="e">
        <f>Sayfa4!C7</f>
        <v>#REF!</v>
      </c>
      <c r="I9" s="39" t="e">
        <f>Sayfa4!D7</f>
        <v>#REF!</v>
      </c>
      <c r="J9" s="39" t="e">
        <f>Sayfa4!E7</f>
        <v>#REF!</v>
      </c>
      <c r="K9" s="39" t="e">
        <f>Sayfa4!F7</f>
        <v>#REF!</v>
      </c>
      <c r="L9" s="39" t="e">
        <f>Sayfa4!G7</f>
        <v>#REF!</v>
      </c>
      <c r="M9" s="39" t="e">
        <f>Sayfa4!H7</f>
        <v>#REF!</v>
      </c>
      <c r="N9" s="39" t="e">
        <f>Sayfa4!I7</f>
        <v>#REF!</v>
      </c>
      <c r="O9" s="39" t="e">
        <f>Sayfa4!J7</f>
        <v>#REF!</v>
      </c>
      <c r="P9" s="39" t="e">
        <f>Sayfa4!K7</f>
        <v>#REF!</v>
      </c>
      <c r="Q9" s="39" t="e">
        <f>Sayfa4!L7</f>
        <v>#REF!</v>
      </c>
      <c r="R9" s="39" t="e">
        <f>Sayfa4!M7</f>
        <v>#REF!</v>
      </c>
      <c r="S9" s="39" t="e">
        <f>Sayfa4!N7</f>
        <v>#REF!</v>
      </c>
      <c r="T9" s="39" t="e">
        <f>Sayfa4!O7</f>
        <v>#REF!</v>
      </c>
      <c r="U9" s="39" t="e">
        <f>Sayfa4!P7</f>
        <v>#REF!</v>
      </c>
      <c r="V9" s="39" t="e">
        <f>Sayfa4!Q7</f>
        <v>#REF!</v>
      </c>
      <c r="W9" s="39" t="e">
        <f>Sayfa4!R7</f>
        <v>#REF!</v>
      </c>
      <c r="X9" s="39" t="e">
        <f>Sayfa4!S7</f>
        <v>#REF!</v>
      </c>
      <c r="Y9" s="39" t="e">
        <f>Sayfa4!T7</f>
        <v>#REF!</v>
      </c>
      <c r="Z9" s="39" t="e">
        <f>Sayfa4!U7</f>
        <v>#REF!</v>
      </c>
      <c r="AA9" s="39" t="e">
        <f>Sayfa4!V7</f>
        <v>#REF!</v>
      </c>
      <c r="AB9" s="39" t="e">
        <f>Sayfa4!W7</f>
        <v>#REF!</v>
      </c>
      <c r="AC9" s="39" t="e">
        <f>Sayfa4!X7</f>
        <v>#REF!</v>
      </c>
      <c r="AD9" s="39" t="e">
        <f>Sayfa4!Y7</f>
        <v>#REF!</v>
      </c>
      <c r="AE9" s="39" t="e">
        <f>Sayfa4!Z7</f>
        <v>#REF!</v>
      </c>
      <c r="AF9" s="39" t="e">
        <f>Sayfa4!AA7</f>
        <v>#REF!</v>
      </c>
      <c r="AG9" s="39" t="e">
        <f>Sayfa4!AB7</f>
        <v>#REF!</v>
      </c>
      <c r="AH9" s="39" t="e">
        <f>Sayfa4!AC7</f>
        <v>#REF!</v>
      </c>
      <c r="AI9" s="39" t="e">
        <f>Sayfa4!AD7</f>
        <v>#REF!</v>
      </c>
      <c r="AJ9" s="39" t="e">
        <f>Sayfa4!AE7</f>
        <v>#REF!</v>
      </c>
      <c r="AK9" s="39" t="e">
        <f>Sayfa4!AF7</f>
        <v>#REF!</v>
      </c>
      <c r="AL9" s="39" t="e">
        <f>Sayfa4!AG7</f>
        <v>#REF!</v>
      </c>
      <c r="AM9" s="39" t="e">
        <f>Sayfa4!AH7</f>
        <v>#REF!</v>
      </c>
      <c r="AN9" s="39" t="e">
        <f>Sayfa4!AI7</f>
        <v>#REF!</v>
      </c>
      <c r="AO9" s="39" t="e">
        <f>Sayfa4!AJ7</f>
        <v>#REF!</v>
      </c>
      <c r="AP9" s="39" t="e">
        <f>Sayfa4!AK7</f>
        <v>#REF!</v>
      </c>
      <c r="AQ9" s="39" t="e">
        <f>Sayfa4!AL7</f>
        <v>#REF!</v>
      </c>
      <c r="AR9" s="39" t="e">
        <f>Sayfa4!AM7</f>
        <v>#REF!</v>
      </c>
      <c r="AS9" s="39" t="e">
        <f>Sayfa4!AN7</f>
        <v>#REF!</v>
      </c>
      <c r="AT9" s="39" t="e">
        <f>Sayfa4!AO7</f>
        <v>#REF!</v>
      </c>
      <c r="AU9" s="39" t="e">
        <f>Sayfa4!AP7</f>
        <v>#REF!</v>
      </c>
      <c r="AV9" s="39" t="e">
        <f>Sayfa4!AQ7</f>
        <v>#REF!</v>
      </c>
      <c r="AW9" s="39" t="e">
        <f>Sayfa4!AR7</f>
        <v>#REF!</v>
      </c>
      <c r="AX9" s="71" t="e">
        <f>Sayfa4!AS7</f>
        <v>#REF!</v>
      </c>
    </row>
    <row r="10" spans="1:50">
      <c r="A10" s="68">
        <v>3</v>
      </c>
      <c r="B10" s="139" t="s">
        <v>74</v>
      </c>
      <c r="C10" s="140"/>
      <c r="D10" s="140"/>
      <c r="E10" s="141"/>
      <c r="F10" s="34" t="e">
        <f>Sayfa4!A8</f>
        <v>#REF!</v>
      </c>
      <c r="G10" s="34" t="e">
        <f>Sayfa4!B8</f>
        <v>#REF!</v>
      </c>
      <c r="H10" s="34" t="e">
        <f>Sayfa4!C8</f>
        <v>#REF!</v>
      </c>
      <c r="I10" s="34" t="e">
        <f>Sayfa4!D8</f>
        <v>#REF!</v>
      </c>
      <c r="J10" s="34" t="e">
        <f>Sayfa4!E8</f>
        <v>#REF!</v>
      </c>
      <c r="K10" s="34" t="e">
        <f>Sayfa4!F8</f>
        <v>#REF!</v>
      </c>
      <c r="L10" s="34" t="e">
        <f>Sayfa4!G8</f>
        <v>#REF!</v>
      </c>
      <c r="M10" s="34" t="e">
        <f>Sayfa4!H8</f>
        <v>#REF!</v>
      </c>
      <c r="N10" s="34" t="e">
        <f>Sayfa4!I8</f>
        <v>#REF!</v>
      </c>
      <c r="O10" s="34" t="e">
        <f>Sayfa4!J8</f>
        <v>#REF!</v>
      </c>
      <c r="P10" s="34" t="e">
        <f>Sayfa4!K8</f>
        <v>#REF!</v>
      </c>
      <c r="Q10" s="34" t="e">
        <f>Sayfa4!L8</f>
        <v>#REF!</v>
      </c>
      <c r="R10" s="34" t="e">
        <f>Sayfa4!M8</f>
        <v>#REF!</v>
      </c>
      <c r="S10" s="34" t="e">
        <f>Sayfa4!N8</f>
        <v>#REF!</v>
      </c>
      <c r="T10" s="34" t="e">
        <f>Sayfa4!O8</f>
        <v>#REF!</v>
      </c>
      <c r="U10" s="34" t="e">
        <f>Sayfa4!P8</f>
        <v>#REF!</v>
      </c>
      <c r="V10" s="34" t="e">
        <f>Sayfa4!Q8</f>
        <v>#REF!</v>
      </c>
      <c r="W10" s="34" t="e">
        <f>Sayfa4!R8</f>
        <v>#REF!</v>
      </c>
      <c r="X10" s="34" t="e">
        <f>Sayfa4!S8</f>
        <v>#REF!</v>
      </c>
      <c r="Y10" s="34" t="e">
        <f>Sayfa4!T8</f>
        <v>#REF!</v>
      </c>
      <c r="Z10" s="34" t="e">
        <f>Sayfa4!U8</f>
        <v>#REF!</v>
      </c>
      <c r="AA10" s="34" t="e">
        <f>Sayfa4!V8</f>
        <v>#REF!</v>
      </c>
      <c r="AB10" s="34" t="e">
        <f>Sayfa4!W8</f>
        <v>#REF!</v>
      </c>
      <c r="AC10" s="34" t="e">
        <f>Sayfa4!X8</f>
        <v>#REF!</v>
      </c>
      <c r="AD10" s="34" t="e">
        <f>Sayfa4!Y8</f>
        <v>#REF!</v>
      </c>
      <c r="AE10" s="34" t="e">
        <f>Sayfa4!Z8</f>
        <v>#REF!</v>
      </c>
      <c r="AF10" s="34" t="e">
        <f>Sayfa4!AA8</f>
        <v>#REF!</v>
      </c>
      <c r="AG10" s="34" t="e">
        <f>Sayfa4!AB8</f>
        <v>#REF!</v>
      </c>
      <c r="AH10" s="34" t="e">
        <f>Sayfa4!AC8</f>
        <v>#REF!</v>
      </c>
      <c r="AI10" s="34" t="e">
        <f>Sayfa4!AD8</f>
        <v>#REF!</v>
      </c>
      <c r="AJ10" s="34" t="e">
        <f>Sayfa4!AE8</f>
        <v>#REF!</v>
      </c>
      <c r="AK10" s="34" t="e">
        <f>Sayfa4!AF8</f>
        <v>#REF!</v>
      </c>
      <c r="AL10" s="34" t="e">
        <f>Sayfa4!AG8</f>
        <v>#REF!</v>
      </c>
      <c r="AM10" s="34" t="e">
        <f>Sayfa4!AH8</f>
        <v>#REF!</v>
      </c>
      <c r="AN10" s="34" t="e">
        <f>Sayfa4!AI8</f>
        <v>#REF!</v>
      </c>
      <c r="AO10" s="34" t="e">
        <f>Sayfa4!AJ8</f>
        <v>#REF!</v>
      </c>
      <c r="AP10" s="34" t="e">
        <f>Sayfa4!AK8</f>
        <v>#REF!</v>
      </c>
      <c r="AQ10" s="34" t="e">
        <f>Sayfa4!AL8</f>
        <v>#REF!</v>
      </c>
      <c r="AR10" s="34" t="e">
        <f>Sayfa4!AM8</f>
        <v>#REF!</v>
      </c>
      <c r="AS10" s="34" t="e">
        <f>Sayfa4!AN8</f>
        <v>#REF!</v>
      </c>
      <c r="AT10" s="34" t="e">
        <f>Sayfa4!AO8</f>
        <v>#REF!</v>
      </c>
      <c r="AU10" s="34" t="e">
        <f>Sayfa4!AP8</f>
        <v>#REF!</v>
      </c>
      <c r="AV10" s="34" t="e">
        <f>Sayfa4!AQ8</f>
        <v>#REF!</v>
      </c>
      <c r="AW10" s="34" t="e">
        <f>Sayfa4!AR8</f>
        <v>#REF!</v>
      </c>
      <c r="AX10" s="69" t="e">
        <f>Sayfa4!AS8</f>
        <v>#REF!</v>
      </c>
    </row>
    <row r="11" spans="1:50">
      <c r="A11" s="68">
        <v>4</v>
      </c>
      <c r="B11" s="142" t="s">
        <v>75</v>
      </c>
      <c r="C11" s="143"/>
      <c r="D11" s="143"/>
      <c r="E11" s="144"/>
      <c r="F11" s="39" t="e">
        <f>Sayfa4!A9</f>
        <v>#REF!</v>
      </c>
      <c r="G11" s="39" t="e">
        <f>Sayfa4!B9</f>
        <v>#REF!</v>
      </c>
      <c r="H11" s="39" t="e">
        <f>Sayfa4!C9</f>
        <v>#REF!</v>
      </c>
      <c r="I11" s="39" t="e">
        <f>Sayfa4!D9</f>
        <v>#REF!</v>
      </c>
      <c r="J11" s="39" t="e">
        <f>Sayfa4!E9</f>
        <v>#REF!</v>
      </c>
      <c r="K11" s="39" t="e">
        <f>Sayfa4!F9</f>
        <v>#REF!</v>
      </c>
      <c r="L11" s="39" t="e">
        <f>Sayfa4!G9</f>
        <v>#REF!</v>
      </c>
      <c r="M11" s="39" t="e">
        <f>Sayfa4!H9</f>
        <v>#REF!</v>
      </c>
      <c r="N11" s="39" t="e">
        <f>Sayfa4!I9</f>
        <v>#REF!</v>
      </c>
      <c r="O11" s="39" t="e">
        <f>Sayfa4!J9</f>
        <v>#REF!</v>
      </c>
      <c r="P11" s="39" t="e">
        <f>Sayfa4!K9</f>
        <v>#REF!</v>
      </c>
      <c r="Q11" s="39" t="e">
        <f>Sayfa4!L9</f>
        <v>#REF!</v>
      </c>
      <c r="R11" s="39" t="e">
        <f>Sayfa4!M9</f>
        <v>#REF!</v>
      </c>
      <c r="S11" s="39" t="e">
        <f>Sayfa4!N9</f>
        <v>#REF!</v>
      </c>
      <c r="T11" s="39" t="e">
        <f>Sayfa4!O9</f>
        <v>#REF!</v>
      </c>
      <c r="U11" s="39" t="e">
        <f>Sayfa4!P9</f>
        <v>#REF!</v>
      </c>
      <c r="V11" s="39" t="e">
        <f>Sayfa4!Q9</f>
        <v>#REF!</v>
      </c>
      <c r="W11" s="39" t="e">
        <f>Sayfa4!R9</f>
        <v>#REF!</v>
      </c>
      <c r="X11" s="39" t="e">
        <f>Sayfa4!S9</f>
        <v>#REF!</v>
      </c>
      <c r="Y11" s="39" t="e">
        <f>Sayfa4!T9</f>
        <v>#REF!</v>
      </c>
      <c r="Z11" s="39" t="e">
        <f>Sayfa4!U9</f>
        <v>#REF!</v>
      </c>
      <c r="AA11" s="39" t="e">
        <f>Sayfa4!V9</f>
        <v>#REF!</v>
      </c>
      <c r="AB11" s="39" t="e">
        <f>Sayfa4!W9</f>
        <v>#REF!</v>
      </c>
      <c r="AC11" s="39" t="e">
        <f>Sayfa4!X9</f>
        <v>#REF!</v>
      </c>
      <c r="AD11" s="39" t="e">
        <f>Sayfa4!Y9</f>
        <v>#REF!</v>
      </c>
      <c r="AE11" s="39" t="e">
        <f>Sayfa4!Z9</f>
        <v>#REF!</v>
      </c>
      <c r="AF11" s="39" t="e">
        <f>Sayfa4!AA9</f>
        <v>#REF!</v>
      </c>
      <c r="AG11" s="39" t="e">
        <f>Sayfa4!AB9</f>
        <v>#REF!</v>
      </c>
      <c r="AH11" s="39" t="e">
        <f>Sayfa4!AC9</f>
        <v>#REF!</v>
      </c>
      <c r="AI11" s="39" t="e">
        <f>Sayfa4!AD9</f>
        <v>#REF!</v>
      </c>
      <c r="AJ11" s="39" t="e">
        <f>Sayfa4!AE9</f>
        <v>#REF!</v>
      </c>
      <c r="AK11" s="39" t="e">
        <f>Sayfa4!AF9</f>
        <v>#REF!</v>
      </c>
      <c r="AL11" s="39" t="e">
        <f>Sayfa4!AG9</f>
        <v>#REF!</v>
      </c>
      <c r="AM11" s="39" t="e">
        <f>Sayfa4!AH9</f>
        <v>#REF!</v>
      </c>
      <c r="AN11" s="39" t="e">
        <f>Sayfa4!AI9</f>
        <v>#REF!</v>
      </c>
      <c r="AO11" s="39" t="e">
        <f>Sayfa4!AJ9</f>
        <v>#REF!</v>
      </c>
      <c r="AP11" s="39" t="e">
        <f>Sayfa4!AK9</f>
        <v>#REF!</v>
      </c>
      <c r="AQ11" s="39" t="e">
        <f>Sayfa4!AL9</f>
        <v>#REF!</v>
      </c>
      <c r="AR11" s="39" t="e">
        <f>Sayfa4!AM9</f>
        <v>#REF!</v>
      </c>
      <c r="AS11" s="39" t="e">
        <f>Sayfa4!AN9</f>
        <v>#REF!</v>
      </c>
      <c r="AT11" s="39" t="e">
        <f>Sayfa4!AO9</f>
        <v>#REF!</v>
      </c>
      <c r="AU11" s="39" t="e">
        <f>Sayfa4!AP9</f>
        <v>#REF!</v>
      </c>
      <c r="AV11" s="39" t="e">
        <f>Sayfa4!AQ9</f>
        <v>#REF!</v>
      </c>
      <c r="AW11" s="39" t="e">
        <f>Sayfa4!AR9</f>
        <v>#REF!</v>
      </c>
      <c r="AX11" s="71" t="e">
        <f>Sayfa4!AS9</f>
        <v>#REF!</v>
      </c>
    </row>
    <row r="12" spans="1:50">
      <c r="A12" s="68">
        <v>5</v>
      </c>
      <c r="B12" s="139" t="s">
        <v>76</v>
      </c>
      <c r="C12" s="140"/>
      <c r="D12" s="140"/>
      <c r="E12" s="141"/>
      <c r="F12" s="34" t="e">
        <f>Sayfa4!A10</f>
        <v>#REF!</v>
      </c>
      <c r="G12" s="34" t="e">
        <f>Sayfa4!B10</f>
        <v>#REF!</v>
      </c>
      <c r="H12" s="34" t="e">
        <f>Sayfa4!C10</f>
        <v>#REF!</v>
      </c>
      <c r="I12" s="34" t="e">
        <f>Sayfa4!D10</f>
        <v>#REF!</v>
      </c>
      <c r="J12" s="34" t="e">
        <f>Sayfa4!E10</f>
        <v>#REF!</v>
      </c>
      <c r="K12" s="34" t="e">
        <f>Sayfa4!F10</f>
        <v>#REF!</v>
      </c>
      <c r="L12" s="34" t="e">
        <f>Sayfa4!G10</f>
        <v>#REF!</v>
      </c>
      <c r="M12" s="34" t="e">
        <f>Sayfa4!H10</f>
        <v>#REF!</v>
      </c>
      <c r="N12" s="34" t="e">
        <f>Sayfa4!I10</f>
        <v>#REF!</v>
      </c>
      <c r="O12" s="34" t="e">
        <f>Sayfa4!J10</f>
        <v>#REF!</v>
      </c>
      <c r="P12" s="34" t="e">
        <f>Sayfa4!K10</f>
        <v>#REF!</v>
      </c>
      <c r="Q12" s="34" t="e">
        <f>Sayfa4!L10</f>
        <v>#REF!</v>
      </c>
      <c r="R12" s="34" t="e">
        <f>Sayfa4!M10</f>
        <v>#REF!</v>
      </c>
      <c r="S12" s="34" t="e">
        <f>Sayfa4!N10</f>
        <v>#REF!</v>
      </c>
      <c r="T12" s="34" t="e">
        <f>Sayfa4!O10</f>
        <v>#REF!</v>
      </c>
      <c r="U12" s="34" t="e">
        <f>Sayfa4!P10</f>
        <v>#REF!</v>
      </c>
      <c r="V12" s="34" t="e">
        <f>Sayfa4!Q10</f>
        <v>#REF!</v>
      </c>
      <c r="W12" s="34" t="e">
        <f>Sayfa4!R10</f>
        <v>#REF!</v>
      </c>
      <c r="X12" s="34" t="e">
        <f>Sayfa4!S10</f>
        <v>#REF!</v>
      </c>
      <c r="Y12" s="34" t="e">
        <f>Sayfa4!T10</f>
        <v>#REF!</v>
      </c>
      <c r="Z12" s="34" t="e">
        <f>Sayfa4!U10</f>
        <v>#REF!</v>
      </c>
      <c r="AA12" s="34" t="e">
        <f>Sayfa4!V10</f>
        <v>#REF!</v>
      </c>
      <c r="AB12" s="34" t="e">
        <f>Sayfa4!W10</f>
        <v>#REF!</v>
      </c>
      <c r="AC12" s="34" t="e">
        <f>Sayfa4!X10</f>
        <v>#REF!</v>
      </c>
      <c r="AD12" s="34" t="e">
        <f>Sayfa4!Y10</f>
        <v>#REF!</v>
      </c>
      <c r="AE12" s="34" t="e">
        <f>Sayfa4!Z10</f>
        <v>#REF!</v>
      </c>
      <c r="AF12" s="34" t="e">
        <f>Sayfa4!AA10</f>
        <v>#REF!</v>
      </c>
      <c r="AG12" s="34" t="e">
        <f>Sayfa4!AB10</f>
        <v>#REF!</v>
      </c>
      <c r="AH12" s="34" t="e">
        <f>Sayfa4!AC10</f>
        <v>#REF!</v>
      </c>
      <c r="AI12" s="34" t="e">
        <f>Sayfa4!AD10</f>
        <v>#REF!</v>
      </c>
      <c r="AJ12" s="34" t="e">
        <f>Sayfa4!AE10</f>
        <v>#REF!</v>
      </c>
      <c r="AK12" s="34" t="e">
        <f>Sayfa4!AF10</f>
        <v>#REF!</v>
      </c>
      <c r="AL12" s="34" t="e">
        <f>Sayfa4!AG10</f>
        <v>#REF!</v>
      </c>
      <c r="AM12" s="34" t="e">
        <f>Sayfa4!AH10</f>
        <v>#REF!</v>
      </c>
      <c r="AN12" s="34" t="e">
        <f>Sayfa4!AI10</f>
        <v>#REF!</v>
      </c>
      <c r="AO12" s="34" t="e">
        <f>Sayfa4!AJ10</f>
        <v>#REF!</v>
      </c>
      <c r="AP12" s="34" t="e">
        <f>Sayfa4!AK10</f>
        <v>#REF!</v>
      </c>
      <c r="AQ12" s="34" t="e">
        <f>Sayfa4!AL10</f>
        <v>#REF!</v>
      </c>
      <c r="AR12" s="34" t="e">
        <f>Sayfa4!AM10</f>
        <v>#REF!</v>
      </c>
      <c r="AS12" s="34" t="e">
        <f>Sayfa4!AN10</f>
        <v>#REF!</v>
      </c>
      <c r="AT12" s="34" t="e">
        <f>Sayfa4!AO10</f>
        <v>#REF!</v>
      </c>
      <c r="AU12" s="34" t="e">
        <f>Sayfa4!AP10</f>
        <v>#REF!</v>
      </c>
      <c r="AV12" s="34" t="e">
        <f>Sayfa4!AQ10</f>
        <v>#REF!</v>
      </c>
      <c r="AW12" s="34" t="e">
        <f>Sayfa4!AR10</f>
        <v>#REF!</v>
      </c>
      <c r="AX12" s="69" t="e">
        <f>Sayfa4!AS10</f>
        <v>#REF!</v>
      </c>
    </row>
    <row r="13" spans="1:50">
      <c r="A13" s="68">
        <v>6</v>
      </c>
      <c r="B13" s="142" t="s">
        <v>77</v>
      </c>
      <c r="C13" s="143"/>
      <c r="D13" s="143"/>
      <c r="E13" s="144"/>
      <c r="F13" s="39" t="e">
        <f>Sayfa4!A11</f>
        <v>#REF!</v>
      </c>
      <c r="G13" s="39" t="e">
        <f>Sayfa4!B11</f>
        <v>#REF!</v>
      </c>
      <c r="H13" s="39" t="e">
        <f>Sayfa4!C11</f>
        <v>#REF!</v>
      </c>
      <c r="I13" s="39" t="e">
        <f>Sayfa4!D11</f>
        <v>#REF!</v>
      </c>
      <c r="J13" s="39" t="e">
        <f>Sayfa4!E11</f>
        <v>#REF!</v>
      </c>
      <c r="K13" s="39" t="e">
        <f>Sayfa4!F11</f>
        <v>#REF!</v>
      </c>
      <c r="L13" s="39" t="e">
        <f>Sayfa4!G11</f>
        <v>#REF!</v>
      </c>
      <c r="M13" s="39" t="e">
        <f>Sayfa4!H11</f>
        <v>#REF!</v>
      </c>
      <c r="N13" s="39" t="e">
        <f>Sayfa4!I11</f>
        <v>#REF!</v>
      </c>
      <c r="O13" s="39" t="e">
        <f>Sayfa4!J11</f>
        <v>#REF!</v>
      </c>
      <c r="P13" s="39" t="e">
        <f>Sayfa4!K11</f>
        <v>#REF!</v>
      </c>
      <c r="Q13" s="39" t="e">
        <f>Sayfa4!L11</f>
        <v>#REF!</v>
      </c>
      <c r="R13" s="39" t="e">
        <f>Sayfa4!M11</f>
        <v>#REF!</v>
      </c>
      <c r="S13" s="39" t="e">
        <f>Sayfa4!N11</f>
        <v>#REF!</v>
      </c>
      <c r="T13" s="39" t="e">
        <f>Sayfa4!O11</f>
        <v>#REF!</v>
      </c>
      <c r="U13" s="39" t="e">
        <f>Sayfa4!P11</f>
        <v>#REF!</v>
      </c>
      <c r="V13" s="39" t="e">
        <f>Sayfa4!Q11</f>
        <v>#REF!</v>
      </c>
      <c r="W13" s="39" t="e">
        <f>Sayfa4!R11</f>
        <v>#REF!</v>
      </c>
      <c r="X13" s="39" t="e">
        <f>Sayfa4!S11</f>
        <v>#REF!</v>
      </c>
      <c r="Y13" s="39" t="e">
        <f>Sayfa4!T11</f>
        <v>#REF!</v>
      </c>
      <c r="Z13" s="39" t="e">
        <f>Sayfa4!U11</f>
        <v>#REF!</v>
      </c>
      <c r="AA13" s="39" t="e">
        <f>Sayfa4!V11</f>
        <v>#REF!</v>
      </c>
      <c r="AB13" s="39" t="e">
        <f>Sayfa4!W11</f>
        <v>#REF!</v>
      </c>
      <c r="AC13" s="39" t="e">
        <f>Sayfa4!X11</f>
        <v>#REF!</v>
      </c>
      <c r="AD13" s="39" t="e">
        <f>Sayfa4!Y11</f>
        <v>#REF!</v>
      </c>
      <c r="AE13" s="39" t="e">
        <f>Sayfa4!Z11</f>
        <v>#REF!</v>
      </c>
      <c r="AF13" s="39" t="e">
        <f>Sayfa4!AA11</f>
        <v>#REF!</v>
      </c>
      <c r="AG13" s="39" t="e">
        <f>Sayfa4!AB11</f>
        <v>#REF!</v>
      </c>
      <c r="AH13" s="39" t="e">
        <f>Sayfa4!AC11</f>
        <v>#REF!</v>
      </c>
      <c r="AI13" s="39" t="e">
        <f>Sayfa4!AD11</f>
        <v>#REF!</v>
      </c>
      <c r="AJ13" s="39" t="e">
        <f>Sayfa4!AE11</f>
        <v>#REF!</v>
      </c>
      <c r="AK13" s="39" t="e">
        <f>Sayfa4!AF11</f>
        <v>#REF!</v>
      </c>
      <c r="AL13" s="39" t="e">
        <f>Sayfa4!AG11</f>
        <v>#REF!</v>
      </c>
      <c r="AM13" s="39" t="e">
        <f>Sayfa4!AH11</f>
        <v>#REF!</v>
      </c>
      <c r="AN13" s="39" t="e">
        <f>Sayfa4!AI11</f>
        <v>#REF!</v>
      </c>
      <c r="AO13" s="39" t="e">
        <f>Sayfa4!AJ11</f>
        <v>#REF!</v>
      </c>
      <c r="AP13" s="39" t="e">
        <f>Sayfa4!AK11</f>
        <v>#REF!</v>
      </c>
      <c r="AQ13" s="39" t="e">
        <f>Sayfa4!AL11</f>
        <v>#REF!</v>
      </c>
      <c r="AR13" s="39" t="e">
        <f>Sayfa4!AM11</f>
        <v>#REF!</v>
      </c>
      <c r="AS13" s="39" t="e">
        <f>Sayfa4!AN11</f>
        <v>#REF!</v>
      </c>
      <c r="AT13" s="39" t="e">
        <f>Sayfa4!AO11</f>
        <v>#REF!</v>
      </c>
      <c r="AU13" s="39" t="e">
        <f>Sayfa4!AP11</f>
        <v>#REF!</v>
      </c>
      <c r="AV13" s="39" t="e">
        <f>Sayfa4!AQ11</f>
        <v>#REF!</v>
      </c>
      <c r="AW13" s="39" t="e">
        <f>Sayfa4!AR11</f>
        <v>#REF!</v>
      </c>
      <c r="AX13" s="71" t="e">
        <f>Sayfa4!AS11</f>
        <v>#REF!</v>
      </c>
    </row>
    <row r="14" spans="1:50">
      <c r="A14" s="68">
        <v>7</v>
      </c>
      <c r="B14" s="139" t="s">
        <v>27</v>
      </c>
      <c r="C14" s="140"/>
      <c r="D14" s="140"/>
      <c r="E14" s="141"/>
      <c r="F14" s="34" t="e">
        <f>Sayfa4!A13</f>
        <v>#REF!</v>
      </c>
      <c r="G14" s="34" t="e">
        <f>Sayfa4!B13</f>
        <v>#REF!</v>
      </c>
      <c r="H14" s="34" t="e">
        <f>Sayfa4!C13</f>
        <v>#REF!</v>
      </c>
      <c r="I14" s="34" t="e">
        <f>Sayfa4!D13</f>
        <v>#REF!</v>
      </c>
      <c r="J14" s="34" t="e">
        <f>Sayfa4!E13</f>
        <v>#REF!</v>
      </c>
      <c r="K14" s="34" t="e">
        <f>Sayfa4!F13</f>
        <v>#REF!</v>
      </c>
      <c r="L14" s="34" t="e">
        <f>Sayfa4!G13</f>
        <v>#REF!</v>
      </c>
      <c r="M14" s="34" t="e">
        <f>Sayfa4!H13</f>
        <v>#REF!</v>
      </c>
      <c r="N14" s="34" t="e">
        <f>Sayfa4!I13</f>
        <v>#REF!</v>
      </c>
      <c r="O14" s="34" t="e">
        <f>Sayfa4!J13</f>
        <v>#REF!</v>
      </c>
      <c r="P14" s="34" t="e">
        <f>Sayfa4!K13</f>
        <v>#REF!</v>
      </c>
      <c r="Q14" s="34" t="e">
        <f>Sayfa4!L13</f>
        <v>#REF!</v>
      </c>
      <c r="R14" s="34" t="e">
        <f>Sayfa4!M13</f>
        <v>#REF!</v>
      </c>
      <c r="S14" s="34" t="e">
        <f>Sayfa4!N13</f>
        <v>#REF!</v>
      </c>
      <c r="T14" s="34" t="e">
        <f>Sayfa4!O13</f>
        <v>#REF!</v>
      </c>
      <c r="U14" s="34" t="e">
        <f>Sayfa4!P13</f>
        <v>#REF!</v>
      </c>
      <c r="V14" s="34" t="e">
        <f>Sayfa4!Q13</f>
        <v>#REF!</v>
      </c>
      <c r="W14" s="34" t="e">
        <f>Sayfa4!R13</f>
        <v>#REF!</v>
      </c>
      <c r="X14" s="34" t="e">
        <f>Sayfa4!S13</f>
        <v>#REF!</v>
      </c>
      <c r="Y14" s="34" t="e">
        <f>Sayfa4!T13</f>
        <v>#REF!</v>
      </c>
      <c r="Z14" s="34" t="e">
        <f>Sayfa4!U13</f>
        <v>#REF!</v>
      </c>
      <c r="AA14" s="34" t="e">
        <f>Sayfa4!V13</f>
        <v>#REF!</v>
      </c>
      <c r="AB14" s="34" t="e">
        <f>Sayfa4!W13</f>
        <v>#REF!</v>
      </c>
      <c r="AC14" s="34" t="e">
        <f>Sayfa4!X13</f>
        <v>#REF!</v>
      </c>
      <c r="AD14" s="34" t="e">
        <f>Sayfa4!Y13</f>
        <v>#REF!</v>
      </c>
      <c r="AE14" s="34" t="e">
        <f>Sayfa4!Z13</f>
        <v>#REF!</v>
      </c>
      <c r="AF14" s="34" t="e">
        <f>Sayfa4!AA13</f>
        <v>#REF!</v>
      </c>
      <c r="AG14" s="34" t="e">
        <f>Sayfa4!AB13</f>
        <v>#REF!</v>
      </c>
      <c r="AH14" s="34" t="e">
        <f>Sayfa4!AC13</f>
        <v>#REF!</v>
      </c>
      <c r="AI14" s="34" t="e">
        <f>Sayfa4!AD13</f>
        <v>#REF!</v>
      </c>
      <c r="AJ14" s="34" t="e">
        <f>Sayfa4!AE13</f>
        <v>#REF!</v>
      </c>
      <c r="AK14" s="34" t="e">
        <f>Sayfa4!AF13</f>
        <v>#REF!</v>
      </c>
      <c r="AL14" s="34" t="e">
        <f>Sayfa4!AG13</f>
        <v>#REF!</v>
      </c>
      <c r="AM14" s="34" t="e">
        <f>Sayfa4!AH13</f>
        <v>#REF!</v>
      </c>
      <c r="AN14" s="34" t="e">
        <f>Sayfa4!AI13</f>
        <v>#REF!</v>
      </c>
      <c r="AO14" s="34" t="e">
        <f>Sayfa4!AJ13</f>
        <v>#REF!</v>
      </c>
      <c r="AP14" s="34" t="e">
        <f>Sayfa4!AK13</f>
        <v>#REF!</v>
      </c>
      <c r="AQ14" s="34" t="e">
        <f>Sayfa4!AL13</f>
        <v>#REF!</v>
      </c>
      <c r="AR14" s="34" t="e">
        <f>Sayfa4!AM13</f>
        <v>#REF!</v>
      </c>
      <c r="AS14" s="34" t="e">
        <f>Sayfa4!AN13</f>
        <v>#REF!</v>
      </c>
      <c r="AT14" s="34" t="e">
        <f>Sayfa4!AO13</f>
        <v>#REF!</v>
      </c>
      <c r="AU14" s="34" t="e">
        <f>Sayfa4!AP13</f>
        <v>#REF!</v>
      </c>
      <c r="AV14" s="34" t="e">
        <f>Sayfa4!AQ13</f>
        <v>#REF!</v>
      </c>
      <c r="AW14" s="34" t="e">
        <f>Sayfa4!AR13</f>
        <v>#REF!</v>
      </c>
      <c r="AX14" s="69" t="e">
        <f>Sayfa4!AS13</f>
        <v>#REF!</v>
      </c>
    </row>
    <row r="15" spans="1:50">
      <c r="A15" s="68">
        <v>8</v>
      </c>
      <c r="B15" s="142" t="s">
        <v>31</v>
      </c>
      <c r="C15" s="143"/>
      <c r="D15" s="143"/>
      <c r="E15" s="144"/>
      <c r="F15" s="39" t="e">
        <f>Sayfa4!A14</f>
        <v>#REF!</v>
      </c>
      <c r="G15" s="39" t="e">
        <f>Sayfa4!B14</f>
        <v>#REF!</v>
      </c>
      <c r="H15" s="39" t="e">
        <f>Sayfa4!C14</f>
        <v>#REF!</v>
      </c>
      <c r="I15" s="39" t="e">
        <f>Sayfa4!D14</f>
        <v>#REF!</v>
      </c>
      <c r="J15" s="39" t="e">
        <f>Sayfa4!E14</f>
        <v>#REF!</v>
      </c>
      <c r="K15" s="39" t="e">
        <f>Sayfa4!F14</f>
        <v>#REF!</v>
      </c>
      <c r="L15" s="39" t="e">
        <f>Sayfa4!G14</f>
        <v>#REF!</v>
      </c>
      <c r="M15" s="39" t="e">
        <f>Sayfa4!H14</f>
        <v>#REF!</v>
      </c>
      <c r="N15" s="39" t="e">
        <f>Sayfa4!I14</f>
        <v>#REF!</v>
      </c>
      <c r="O15" s="39" t="e">
        <f>Sayfa4!J14</f>
        <v>#REF!</v>
      </c>
      <c r="P15" s="39" t="e">
        <f>Sayfa4!K14</f>
        <v>#REF!</v>
      </c>
      <c r="Q15" s="39" t="e">
        <f>Sayfa4!L14</f>
        <v>#REF!</v>
      </c>
      <c r="R15" s="39" t="e">
        <f>Sayfa4!M14</f>
        <v>#REF!</v>
      </c>
      <c r="S15" s="39" t="e">
        <f>Sayfa4!N14</f>
        <v>#REF!</v>
      </c>
      <c r="T15" s="39" t="e">
        <f>Sayfa4!O14</f>
        <v>#REF!</v>
      </c>
      <c r="U15" s="39" t="e">
        <f>Sayfa4!P14</f>
        <v>#REF!</v>
      </c>
      <c r="V15" s="39" t="e">
        <f>Sayfa4!Q14</f>
        <v>#REF!</v>
      </c>
      <c r="W15" s="39" t="e">
        <f>Sayfa4!R14</f>
        <v>#REF!</v>
      </c>
      <c r="X15" s="39" t="e">
        <f>Sayfa4!S14</f>
        <v>#REF!</v>
      </c>
      <c r="Y15" s="39" t="e">
        <f>Sayfa4!T14</f>
        <v>#REF!</v>
      </c>
      <c r="Z15" s="39" t="e">
        <f>Sayfa4!U14</f>
        <v>#REF!</v>
      </c>
      <c r="AA15" s="39" t="e">
        <f>Sayfa4!V14</f>
        <v>#REF!</v>
      </c>
      <c r="AB15" s="39" t="e">
        <f>Sayfa4!W14</f>
        <v>#REF!</v>
      </c>
      <c r="AC15" s="39" t="e">
        <f>Sayfa4!X14</f>
        <v>#REF!</v>
      </c>
      <c r="AD15" s="39" t="e">
        <f>Sayfa4!Y14</f>
        <v>#REF!</v>
      </c>
      <c r="AE15" s="39" t="e">
        <f>Sayfa4!Z14</f>
        <v>#REF!</v>
      </c>
      <c r="AF15" s="39" t="e">
        <f>Sayfa4!AA14</f>
        <v>#REF!</v>
      </c>
      <c r="AG15" s="39" t="e">
        <f>Sayfa4!AB14</f>
        <v>#REF!</v>
      </c>
      <c r="AH15" s="39" t="e">
        <f>Sayfa4!AC14</f>
        <v>#REF!</v>
      </c>
      <c r="AI15" s="39" t="e">
        <f>Sayfa4!AD14</f>
        <v>#REF!</v>
      </c>
      <c r="AJ15" s="39" t="e">
        <f>Sayfa4!AE14</f>
        <v>#REF!</v>
      </c>
      <c r="AK15" s="39" t="e">
        <f>Sayfa4!AF14</f>
        <v>#REF!</v>
      </c>
      <c r="AL15" s="39" t="e">
        <f>Sayfa4!AG14</f>
        <v>#REF!</v>
      </c>
      <c r="AM15" s="39" t="e">
        <f>Sayfa4!AH14</f>
        <v>#REF!</v>
      </c>
      <c r="AN15" s="39" t="e">
        <f>Sayfa4!AI14</f>
        <v>#REF!</v>
      </c>
      <c r="AO15" s="39" t="e">
        <f>Sayfa4!AJ14</f>
        <v>#REF!</v>
      </c>
      <c r="AP15" s="39" t="e">
        <f>Sayfa4!AK14</f>
        <v>#REF!</v>
      </c>
      <c r="AQ15" s="39" t="e">
        <f>Sayfa4!AL14</f>
        <v>#REF!</v>
      </c>
      <c r="AR15" s="39" t="e">
        <f>Sayfa4!AM14</f>
        <v>#REF!</v>
      </c>
      <c r="AS15" s="39" t="e">
        <f>Sayfa4!AN14</f>
        <v>#REF!</v>
      </c>
      <c r="AT15" s="39" t="e">
        <f>Sayfa4!AO14</f>
        <v>#REF!</v>
      </c>
      <c r="AU15" s="39" t="e">
        <f>Sayfa4!AP14</f>
        <v>#REF!</v>
      </c>
      <c r="AV15" s="39" t="e">
        <f>Sayfa4!AQ14</f>
        <v>#REF!</v>
      </c>
      <c r="AW15" s="39" t="e">
        <f>Sayfa4!AR14</f>
        <v>#REF!</v>
      </c>
      <c r="AX15" s="71" t="e">
        <f>Sayfa4!AS14</f>
        <v>#REF!</v>
      </c>
    </row>
    <row r="16" spans="1:50">
      <c r="A16" s="68">
        <v>9</v>
      </c>
      <c r="B16" s="139" t="s">
        <v>78</v>
      </c>
      <c r="C16" s="140"/>
      <c r="D16" s="140"/>
      <c r="E16" s="141"/>
      <c r="F16" s="34" t="e">
        <f>Sayfa4!A15</f>
        <v>#REF!</v>
      </c>
      <c r="G16" s="34" t="e">
        <f>Sayfa4!B15</f>
        <v>#REF!</v>
      </c>
      <c r="H16" s="34" t="e">
        <f>Sayfa4!C15</f>
        <v>#REF!</v>
      </c>
      <c r="I16" s="34" t="e">
        <f>Sayfa4!D15</f>
        <v>#REF!</v>
      </c>
      <c r="J16" s="34" t="e">
        <f>Sayfa4!E15</f>
        <v>#REF!</v>
      </c>
      <c r="K16" s="34" t="e">
        <f>Sayfa4!F15</f>
        <v>#REF!</v>
      </c>
      <c r="L16" s="34" t="e">
        <f>Sayfa4!G15</f>
        <v>#REF!</v>
      </c>
      <c r="M16" s="34" t="e">
        <f>Sayfa4!H15</f>
        <v>#REF!</v>
      </c>
      <c r="N16" s="34" t="e">
        <f>Sayfa4!I15</f>
        <v>#REF!</v>
      </c>
      <c r="O16" s="34" t="e">
        <f>Sayfa4!J15</f>
        <v>#REF!</v>
      </c>
      <c r="P16" s="34" t="e">
        <f>Sayfa4!K15</f>
        <v>#REF!</v>
      </c>
      <c r="Q16" s="34" t="e">
        <f>Sayfa4!L15</f>
        <v>#REF!</v>
      </c>
      <c r="R16" s="34" t="e">
        <f>Sayfa4!M15</f>
        <v>#REF!</v>
      </c>
      <c r="S16" s="34" t="e">
        <f>Sayfa4!N15</f>
        <v>#REF!</v>
      </c>
      <c r="T16" s="34" t="e">
        <f>Sayfa4!O15</f>
        <v>#REF!</v>
      </c>
      <c r="U16" s="34" t="e">
        <f>Sayfa4!P15</f>
        <v>#REF!</v>
      </c>
      <c r="V16" s="34" t="e">
        <f>Sayfa4!Q15</f>
        <v>#REF!</v>
      </c>
      <c r="W16" s="34" t="e">
        <f>Sayfa4!R15</f>
        <v>#REF!</v>
      </c>
      <c r="X16" s="34" t="e">
        <f>Sayfa4!S15</f>
        <v>#REF!</v>
      </c>
      <c r="Y16" s="34" t="e">
        <f>Sayfa4!T15</f>
        <v>#REF!</v>
      </c>
      <c r="Z16" s="34" t="e">
        <f>Sayfa4!U15</f>
        <v>#REF!</v>
      </c>
      <c r="AA16" s="34" t="e">
        <f>Sayfa4!V15</f>
        <v>#REF!</v>
      </c>
      <c r="AB16" s="34" t="e">
        <f>Sayfa4!W15</f>
        <v>#REF!</v>
      </c>
      <c r="AC16" s="34" t="e">
        <f>Sayfa4!X15</f>
        <v>#REF!</v>
      </c>
      <c r="AD16" s="34" t="e">
        <f>Sayfa4!Y15</f>
        <v>#REF!</v>
      </c>
      <c r="AE16" s="34" t="e">
        <f>Sayfa4!Z15</f>
        <v>#REF!</v>
      </c>
      <c r="AF16" s="34" t="e">
        <f>Sayfa4!AA15</f>
        <v>#REF!</v>
      </c>
      <c r="AG16" s="34" t="e">
        <f>Sayfa4!AB15</f>
        <v>#REF!</v>
      </c>
      <c r="AH16" s="34" t="e">
        <f>Sayfa4!AC15</f>
        <v>#REF!</v>
      </c>
      <c r="AI16" s="34" t="e">
        <f>Sayfa4!AD15</f>
        <v>#REF!</v>
      </c>
      <c r="AJ16" s="34" t="e">
        <f>Sayfa4!AE15</f>
        <v>#REF!</v>
      </c>
      <c r="AK16" s="34" t="e">
        <f>Sayfa4!AF15</f>
        <v>#REF!</v>
      </c>
      <c r="AL16" s="34" t="e">
        <f>Sayfa4!AG15</f>
        <v>#REF!</v>
      </c>
      <c r="AM16" s="34" t="e">
        <f>Sayfa4!AH15</f>
        <v>#REF!</v>
      </c>
      <c r="AN16" s="34" t="e">
        <f>Sayfa4!AI15</f>
        <v>#REF!</v>
      </c>
      <c r="AO16" s="34" t="e">
        <f>Sayfa4!AJ15</f>
        <v>#REF!</v>
      </c>
      <c r="AP16" s="34" t="e">
        <f>Sayfa4!AK15</f>
        <v>#REF!</v>
      </c>
      <c r="AQ16" s="34" t="e">
        <f>Sayfa4!AL15</f>
        <v>#REF!</v>
      </c>
      <c r="AR16" s="34" t="e">
        <f>Sayfa4!AM15</f>
        <v>#REF!</v>
      </c>
      <c r="AS16" s="34" t="e">
        <f>Sayfa4!AN15</f>
        <v>#REF!</v>
      </c>
      <c r="AT16" s="34" t="e">
        <f>Sayfa4!AO15</f>
        <v>#REF!</v>
      </c>
      <c r="AU16" s="34" t="e">
        <f>Sayfa4!AP15</f>
        <v>#REF!</v>
      </c>
      <c r="AV16" s="34" t="e">
        <f>Sayfa4!AQ15</f>
        <v>#REF!</v>
      </c>
      <c r="AW16" s="34" t="e">
        <f>Sayfa4!AR15</f>
        <v>#REF!</v>
      </c>
      <c r="AX16" s="69" t="e">
        <f>Sayfa4!AS15</f>
        <v>#REF!</v>
      </c>
    </row>
    <row r="17" spans="1:52">
      <c r="A17" s="68">
        <v>10</v>
      </c>
      <c r="B17" s="142" t="s">
        <v>79</v>
      </c>
      <c r="C17" s="143"/>
      <c r="D17" s="143"/>
      <c r="E17" s="144"/>
      <c r="F17" s="39" t="e">
        <f>Sayfa4!A16</f>
        <v>#REF!</v>
      </c>
      <c r="G17" s="39" t="e">
        <f>Sayfa4!B16</f>
        <v>#REF!</v>
      </c>
      <c r="H17" s="39" t="e">
        <f>Sayfa4!C16</f>
        <v>#REF!</v>
      </c>
      <c r="I17" s="39" t="e">
        <f>Sayfa4!D16</f>
        <v>#REF!</v>
      </c>
      <c r="J17" s="39" t="e">
        <f>Sayfa4!E16</f>
        <v>#REF!</v>
      </c>
      <c r="K17" s="39" t="e">
        <f>Sayfa4!F16</f>
        <v>#REF!</v>
      </c>
      <c r="L17" s="39" t="e">
        <f>Sayfa4!G16</f>
        <v>#REF!</v>
      </c>
      <c r="M17" s="39" t="e">
        <f>Sayfa4!H16</f>
        <v>#REF!</v>
      </c>
      <c r="N17" s="39" t="e">
        <f>Sayfa4!I16</f>
        <v>#REF!</v>
      </c>
      <c r="O17" s="39" t="e">
        <f>Sayfa4!J16</f>
        <v>#REF!</v>
      </c>
      <c r="P17" s="39" t="e">
        <f>Sayfa4!K16</f>
        <v>#REF!</v>
      </c>
      <c r="Q17" s="39" t="e">
        <f>Sayfa4!L16</f>
        <v>#REF!</v>
      </c>
      <c r="R17" s="39" t="e">
        <f>Sayfa4!M16</f>
        <v>#REF!</v>
      </c>
      <c r="S17" s="39" t="e">
        <f>Sayfa4!N16</f>
        <v>#REF!</v>
      </c>
      <c r="T17" s="39" t="e">
        <f>Sayfa4!O16</f>
        <v>#REF!</v>
      </c>
      <c r="U17" s="39" t="e">
        <f>Sayfa4!P16</f>
        <v>#REF!</v>
      </c>
      <c r="V17" s="39" t="e">
        <f>Sayfa4!Q16</f>
        <v>#REF!</v>
      </c>
      <c r="W17" s="39" t="e">
        <f>Sayfa4!R16</f>
        <v>#REF!</v>
      </c>
      <c r="X17" s="39" t="e">
        <f>Sayfa4!S16</f>
        <v>#REF!</v>
      </c>
      <c r="Y17" s="39" t="e">
        <f>Sayfa4!T16</f>
        <v>#REF!</v>
      </c>
      <c r="Z17" s="39" t="e">
        <f>Sayfa4!U16</f>
        <v>#REF!</v>
      </c>
      <c r="AA17" s="39" t="e">
        <f>Sayfa4!V16</f>
        <v>#REF!</v>
      </c>
      <c r="AB17" s="39" t="e">
        <f>Sayfa4!W16</f>
        <v>#REF!</v>
      </c>
      <c r="AC17" s="39" t="e">
        <f>Sayfa4!X16</f>
        <v>#REF!</v>
      </c>
      <c r="AD17" s="39" t="e">
        <f>Sayfa4!Y16</f>
        <v>#REF!</v>
      </c>
      <c r="AE17" s="39" t="e">
        <f>Sayfa4!Z16</f>
        <v>#REF!</v>
      </c>
      <c r="AF17" s="39" t="e">
        <f>Sayfa4!AA16</f>
        <v>#REF!</v>
      </c>
      <c r="AG17" s="39" t="e">
        <f>Sayfa4!AB16</f>
        <v>#REF!</v>
      </c>
      <c r="AH17" s="39" t="e">
        <f>Sayfa4!AC16</f>
        <v>#REF!</v>
      </c>
      <c r="AI17" s="39" t="e">
        <f>Sayfa4!AD16</f>
        <v>#REF!</v>
      </c>
      <c r="AJ17" s="39" t="e">
        <f>Sayfa4!AE16</f>
        <v>#REF!</v>
      </c>
      <c r="AK17" s="39" t="e">
        <f>Sayfa4!AF16</f>
        <v>#REF!</v>
      </c>
      <c r="AL17" s="39" t="e">
        <f>Sayfa4!AG16</f>
        <v>#REF!</v>
      </c>
      <c r="AM17" s="39" t="e">
        <f>Sayfa4!AH16</f>
        <v>#REF!</v>
      </c>
      <c r="AN17" s="39" t="e">
        <f>Sayfa4!AI16</f>
        <v>#REF!</v>
      </c>
      <c r="AO17" s="39" t="e">
        <f>Sayfa4!AJ16</f>
        <v>#REF!</v>
      </c>
      <c r="AP17" s="39" t="e">
        <f>Sayfa4!AK16</f>
        <v>#REF!</v>
      </c>
      <c r="AQ17" s="39" t="e">
        <f>Sayfa4!AL16</f>
        <v>#REF!</v>
      </c>
      <c r="AR17" s="39" t="e">
        <f>Sayfa4!AM16</f>
        <v>#REF!</v>
      </c>
      <c r="AS17" s="39" t="e">
        <f>Sayfa4!AN16</f>
        <v>#REF!</v>
      </c>
      <c r="AT17" s="39" t="e">
        <f>Sayfa4!AO16</f>
        <v>#REF!</v>
      </c>
      <c r="AU17" s="39" t="e">
        <f>Sayfa4!AP16</f>
        <v>#REF!</v>
      </c>
      <c r="AV17" s="39" t="e">
        <f>Sayfa4!AQ16</f>
        <v>#REF!</v>
      </c>
      <c r="AW17" s="39" t="e">
        <f>Sayfa4!AR16</f>
        <v>#REF!</v>
      </c>
      <c r="AX17" s="71" t="e">
        <f>Sayfa4!AS16</f>
        <v>#REF!</v>
      </c>
    </row>
    <row r="18" spans="1:52">
      <c r="A18" s="68">
        <v>11</v>
      </c>
      <c r="B18" s="139" t="s">
        <v>80</v>
      </c>
      <c r="C18" s="140"/>
      <c r="D18" s="140"/>
      <c r="E18" s="141"/>
      <c r="F18" s="34" t="e">
        <f>Sayfa4!A17</f>
        <v>#REF!</v>
      </c>
      <c r="G18" s="34" t="e">
        <f>Sayfa4!B17</f>
        <v>#REF!</v>
      </c>
      <c r="H18" s="34" t="e">
        <f>Sayfa4!C17</f>
        <v>#REF!</v>
      </c>
      <c r="I18" s="34" t="e">
        <f>Sayfa4!D17</f>
        <v>#REF!</v>
      </c>
      <c r="J18" s="34" t="e">
        <f>Sayfa4!E17</f>
        <v>#REF!</v>
      </c>
      <c r="K18" s="34" t="e">
        <f>Sayfa4!F17</f>
        <v>#REF!</v>
      </c>
      <c r="L18" s="34" t="e">
        <f>Sayfa4!G17</f>
        <v>#REF!</v>
      </c>
      <c r="M18" s="34" t="e">
        <f>Sayfa4!H17</f>
        <v>#REF!</v>
      </c>
      <c r="N18" s="34" t="e">
        <f>Sayfa4!I17</f>
        <v>#REF!</v>
      </c>
      <c r="O18" s="34" t="e">
        <f>Sayfa4!J17</f>
        <v>#REF!</v>
      </c>
      <c r="P18" s="34" t="e">
        <f>Sayfa4!K17</f>
        <v>#REF!</v>
      </c>
      <c r="Q18" s="34" t="e">
        <f>Sayfa4!L17</f>
        <v>#REF!</v>
      </c>
      <c r="R18" s="34" t="e">
        <f>Sayfa4!M17</f>
        <v>#REF!</v>
      </c>
      <c r="S18" s="34" t="e">
        <f>Sayfa4!N17</f>
        <v>#REF!</v>
      </c>
      <c r="T18" s="34" t="e">
        <f>Sayfa4!O17</f>
        <v>#REF!</v>
      </c>
      <c r="U18" s="34" t="e">
        <f>Sayfa4!P17</f>
        <v>#REF!</v>
      </c>
      <c r="V18" s="34" t="e">
        <f>Sayfa4!Q17</f>
        <v>#REF!</v>
      </c>
      <c r="W18" s="34" t="e">
        <f>Sayfa4!R17</f>
        <v>#REF!</v>
      </c>
      <c r="X18" s="34" t="e">
        <f>Sayfa4!S17</f>
        <v>#REF!</v>
      </c>
      <c r="Y18" s="34" t="e">
        <f>Sayfa4!T17</f>
        <v>#REF!</v>
      </c>
      <c r="Z18" s="34" t="e">
        <f>Sayfa4!U17</f>
        <v>#REF!</v>
      </c>
      <c r="AA18" s="34" t="e">
        <f>Sayfa4!V17</f>
        <v>#REF!</v>
      </c>
      <c r="AB18" s="34" t="e">
        <f>Sayfa4!W17</f>
        <v>#REF!</v>
      </c>
      <c r="AC18" s="34" t="e">
        <f>Sayfa4!X17</f>
        <v>#REF!</v>
      </c>
      <c r="AD18" s="34" t="e">
        <f>Sayfa4!Y17</f>
        <v>#REF!</v>
      </c>
      <c r="AE18" s="34" t="e">
        <f>Sayfa4!Z17</f>
        <v>#REF!</v>
      </c>
      <c r="AF18" s="34" t="e">
        <f>Sayfa4!AA17</f>
        <v>#REF!</v>
      </c>
      <c r="AG18" s="34" t="e">
        <f>Sayfa4!AB17</f>
        <v>#REF!</v>
      </c>
      <c r="AH18" s="34" t="e">
        <f>Sayfa4!AC17</f>
        <v>#REF!</v>
      </c>
      <c r="AI18" s="34" t="e">
        <f>Sayfa4!AD17</f>
        <v>#REF!</v>
      </c>
      <c r="AJ18" s="34" t="e">
        <f>Sayfa4!AE17</f>
        <v>#REF!</v>
      </c>
      <c r="AK18" s="34" t="e">
        <f>Sayfa4!AF17</f>
        <v>#REF!</v>
      </c>
      <c r="AL18" s="34" t="e">
        <f>Sayfa4!AG17</f>
        <v>#REF!</v>
      </c>
      <c r="AM18" s="34" t="e">
        <f>Sayfa4!AH17</f>
        <v>#REF!</v>
      </c>
      <c r="AN18" s="34" t="e">
        <f>Sayfa4!AI17</f>
        <v>#REF!</v>
      </c>
      <c r="AO18" s="34" t="e">
        <f>Sayfa4!AJ17</f>
        <v>#REF!</v>
      </c>
      <c r="AP18" s="34" t="e">
        <f>Sayfa4!AK17</f>
        <v>#REF!</v>
      </c>
      <c r="AQ18" s="34" t="e">
        <f>Sayfa4!AL17</f>
        <v>#REF!</v>
      </c>
      <c r="AR18" s="34" t="e">
        <f>Sayfa4!AM17</f>
        <v>#REF!</v>
      </c>
      <c r="AS18" s="34" t="e">
        <f>Sayfa4!AN17</f>
        <v>#REF!</v>
      </c>
      <c r="AT18" s="34" t="e">
        <f>Sayfa4!AO17</f>
        <v>#REF!</v>
      </c>
      <c r="AU18" s="34" t="e">
        <f>Sayfa4!AP17</f>
        <v>#REF!</v>
      </c>
      <c r="AV18" s="34" t="e">
        <f>Sayfa4!AQ17</f>
        <v>#REF!</v>
      </c>
      <c r="AW18" s="34" t="e">
        <f>Sayfa4!AR17</f>
        <v>#REF!</v>
      </c>
      <c r="AX18" s="69" t="e">
        <f>Sayfa4!AS17</f>
        <v>#REF!</v>
      </c>
    </row>
    <row r="19" spans="1:52">
      <c r="A19" s="68">
        <v>12</v>
      </c>
      <c r="B19" s="142" t="s">
        <v>81</v>
      </c>
      <c r="C19" s="143"/>
      <c r="D19" s="143"/>
      <c r="E19" s="144"/>
      <c r="F19" s="39" t="e">
        <f>Sayfa4!A18</f>
        <v>#REF!</v>
      </c>
      <c r="G19" s="39" t="e">
        <f>Sayfa4!B18</f>
        <v>#REF!</v>
      </c>
      <c r="H19" s="39" t="e">
        <f>Sayfa4!C18</f>
        <v>#REF!</v>
      </c>
      <c r="I19" s="39" t="e">
        <f>Sayfa4!D18</f>
        <v>#REF!</v>
      </c>
      <c r="J19" s="39" t="e">
        <f>Sayfa4!E18</f>
        <v>#REF!</v>
      </c>
      <c r="K19" s="39" t="e">
        <f>Sayfa4!F18</f>
        <v>#REF!</v>
      </c>
      <c r="L19" s="39" t="e">
        <f>Sayfa4!G18</f>
        <v>#REF!</v>
      </c>
      <c r="M19" s="39" t="e">
        <f>Sayfa4!H18</f>
        <v>#REF!</v>
      </c>
      <c r="N19" s="39" t="e">
        <f>Sayfa4!I18</f>
        <v>#REF!</v>
      </c>
      <c r="O19" s="39" t="e">
        <f>Sayfa4!J18</f>
        <v>#REF!</v>
      </c>
      <c r="P19" s="39" t="e">
        <f>Sayfa4!K18</f>
        <v>#REF!</v>
      </c>
      <c r="Q19" s="39" t="e">
        <f>Sayfa4!L18</f>
        <v>#REF!</v>
      </c>
      <c r="R19" s="39" t="e">
        <f>Sayfa4!M18</f>
        <v>#REF!</v>
      </c>
      <c r="S19" s="39" t="e">
        <f>Sayfa4!N18</f>
        <v>#REF!</v>
      </c>
      <c r="T19" s="39" t="e">
        <f>Sayfa4!O18</f>
        <v>#REF!</v>
      </c>
      <c r="U19" s="39" t="e">
        <f>Sayfa4!P18</f>
        <v>#REF!</v>
      </c>
      <c r="V19" s="39" t="e">
        <f>Sayfa4!Q18</f>
        <v>#REF!</v>
      </c>
      <c r="W19" s="39" t="e">
        <f>Sayfa4!R18</f>
        <v>#REF!</v>
      </c>
      <c r="X19" s="39" t="e">
        <f>Sayfa4!S18</f>
        <v>#REF!</v>
      </c>
      <c r="Y19" s="39" t="e">
        <f>Sayfa4!T18</f>
        <v>#REF!</v>
      </c>
      <c r="Z19" s="39" t="e">
        <f>Sayfa4!U18</f>
        <v>#REF!</v>
      </c>
      <c r="AA19" s="39" t="e">
        <f>Sayfa4!V18</f>
        <v>#REF!</v>
      </c>
      <c r="AB19" s="39" t="e">
        <f>Sayfa4!W18</f>
        <v>#REF!</v>
      </c>
      <c r="AC19" s="39" t="e">
        <f>Sayfa4!X18</f>
        <v>#REF!</v>
      </c>
      <c r="AD19" s="39" t="e">
        <f>Sayfa4!Y18</f>
        <v>#REF!</v>
      </c>
      <c r="AE19" s="39" t="e">
        <f>Sayfa4!Z18</f>
        <v>#REF!</v>
      </c>
      <c r="AF19" s="39" t="e">
        <f>Sayfa4!AA18</f>
        <v>#REF!</v>
      </c>
      <c r="AG19" s="39" t="e">
        <f>Sayfa4!AB18</f>
        <v>#REF!</v>
      </c>
      <c r="AH19" s="39" t="e">
        <f>Sayfa4!AC18</f>
        <v>#REF!</v>
      </c>
      <c r="AI19" s="39" t="e">
        <f>Sayfa4!AD18</f>
        <v>#REF!</v>
      </c>
      <c r="AJ19" s="39" t="e">
        <f>Sayfa4!AE18</f>
        <v>#REF!</v>
      </c>
      <c r="AK19" s="39" t="e">
        <f>Sayfa4!AF18</f>
        <v>#REF!</v>
      </c>
      <c r="AL19" s="39" t="e">
        <f>Sayfa4!AG18</f>
        <v>#REF!</v>
      </c>
      <c r="AM19" s="39" t="e">
        <f>Sayfa4!AH18</f>
        <v>#REF!</v>
      </c>
      <c r="AN19" s="39" t="e">
        <f>Sayfa4!AI18</f>
        <v>#REF!</v>
      </c>
      <c r="AO19" s="39" t="e">
        <f>Sayfa4!AJ18</f>
        <v>#REF!</v>
      </c>
      <c r="AP19" s="39" t="e">
        <f>Sayfa4!AK18</f>
        <v>#REF!</v>
      </c>
      <c r="AQ19" s="39" t="e">
        <f>Sayfa4!AL18</f>
        <v>#REF!</v>
      </c>
      <c r="AR19" s="39" t="e">
        <f>Sayfa4!AM18</f>
        <v>#REF!</v>
      </c>
      <c r="AS19" s="39" t="e">
        <f>Sayfa4!AN18</f>
        <v>#REF!</v>
      </c>
      <c r="AT19" s="39" t="e">
        <f>Sayfa4!AO18</f>
        <v>#REF!</v>
      </c>
      <c r="AU19" s="39" t="e">
        <f>Sayfa4!AP18</f>
        <v>#REF!</v>
      </c>
      <c r="AV19" s="39" t="e">
        <f>Sayfa4!AQ18</f>
        <v>#REF!</v>
      </c>
      <c r="AW19" s="39" t="e">
        <f>Sayfa4!AR18</f>
        <v>#REF!</v>
      </c>
      <c r="AX19" s="71" t="e">
        <f>Sayfa4!AS18</f>
        <v>#REF!</v>
      </c>
    </row>
    <row r="20" spans="1:52">
      <c r="A20" s="68">
        <v>13</v>
      </c>
      <c r="B20" s="139" t="s">
        <v>82</v>
      </c>
      <c r="C20" s="140"/>
      <c r="D20" s="140"/>
      <c r="E20" s="141"/>
      <c r="F20" s="34" t="e">
        <f>Sayfa4!A20</f>
        <v>#REF!</v>
      </c>
      <c r="G20" s="34" t="e">
        <f>Sayfa4!B20</f>
        <v>#REF!</v>
      </c>
      <c r="H20" s="34" t="e">
        <f>Sayfa4!C20</f>
        <v>#REF!</v>
      </c>
      <c r="I20" s="34" t="e">
        <f>Sayfa4!D20</f>
        <v>#REF!</v>
      </c>
      <c r="J20" s="34" t="e">
        <f>Sayfa4!E20</f>
        <v>#REF!</v>
      </c>
      <c r="K20" s="34" t="e">
        <f>Sayfa4!F20</f>
        <v>#REF!</v>
      </c>
      <c r="L20" s="34" t="e">
        <f>Sayfa4!G20</f>
        <v>#REF!</v>
      </c>
      <c r="M20" s="34" t="e">
        <f>Sayfa4!H20</f>
        <v>#REF!</v>
      </c>
      <c r="N20" s="34" t="e">
        <f>Sayfa4!I20</f>
        <v>#REF!</v>
      </c>
      <c r="O20" s="34" t="e">
        <f>Sayfa4!J20</f>
        <v>#REF!</v>
      </c>
      <c r="P20" s="34" t="e">
        <f>Sayfa4!K20</f>
        <v>#REF!</v>
      </c>
      <c r="Q20" s="34" t="e">
        <f>Sayfa4!L20</f>
        <v>#REF!</v>
      </c>
      <c r="R20" s="34" t="e">
        <f>Sayfa4!M20</f>
        <v>#REF!</v>
      </c>
      <c r="S20" s="34" t="e">
        <f>Sayfa4!N20</f>
        <v>#REF!</v>
      </c>
      <c r="T20" s="34" t="e">
        <f>Sayfa4!O20</f>
        <v>#REF!</v>
      </c>
      <c r="U20" s="34" t="e">
        <f>Sayfa4!P20</f>
        <v>#REF!</v>
      </c>
      <c r="V20" s="34" t="e">
        <f>Sayfa4!Q20</f>
        <v>#REF!</v>
      </c>
      <c r="W20" s="34" t="e">
        <f>Sayfa4!R20</f>
        <v>#REF!</v>
      </c>
      <c r="X20" s="34" t="e">
        <f>Sayfa4!S20</f>
        <v>#REF!</v>
      </c>
      <c r="Y20" s="34" t="e">
        <f>Sayfa4!T20</f>
        <v>#REF!</v>
      </c>
      <c r="Z20" s="34" t="e">
        <f>Sayfa4!U20</f>
        <v>#REF!</v>
      </c>
      <c r="AA20" s="34" t="e">
        <f>Sayfa4!V20</f>
        <v>#REF!</v>
      </c>
      <c r="AB20" s="34" t="e">
        <f>Sayfa4!W20</f>
        <v>#REF!</v>
      </c>
      <c r="AC20" s="34" t="e">
        <f>Sayfa4!X20</f>
        <v>#REF!</v>
      </c>
      <c r="AD20" s="34" t="e">
        <f>Sayfa4!Y20</f>
        <v>#REF!</v>
      </c>
      <c r="AE20" s="34" t="e">
        <f>Sayfa4!Z20</f>
        <v>#REF!</v>
      </c>
      <c r="AF20" s="34" t="e">
        <f>Sayfa4!AA20</f>
        <v>#REF!</v>
      </c>
      <c r="AG20" s="34" t="e">
        <f>Sayfa4!AB20</f>
        <v>#REF!</v>
      </c>
      <c r="AH20" s="34" t="e">
        <f>Sayfa4!AC20</f>
        <v>#REF!</v>
      </c>
      <c r="AI20" s="34" t="e">
        <f>Sayfa4!AD20</f>
        <v>#REF!</v>
      </c>
      <c r="AJ20" s="34" t="e">
        <f>Sayfa4!AE20</f>
        <v>#REF!</v>
      </c>
      <c r="AK20" s="34" t="e">
        <f>Sayfa4!AF20</f>
        <v>#REF!</v>
      </c>
      <c r="AL20" s="34" t="e">
        <f>Sayfa4!AG20</f>
        <v>#REF!</v>
      </c>
      <c r="AM20" s="34" t="e">
        <f>Sayfa4!AH20</f>
        <v>#REF!</v>
      </c>
      <c r="AN20" s="34" t="e">
        <f>Sayfa4!AI20</f>
        <v>#REF!</v>
      </c>
      <c r="AO20" s="34" t="e">
        <f>Sayfa4!AJ20</f>
        <v>#REF!</v>
      </c>
      <c r="AP20" s="34" t="e">
        <f>Sayfa4!AK20</f>
        <v>#REF!</v>
      </c>
      <c r="AQ20" s="34" t="e">
        <f>Sayfa4!AL20</f>
        <v>#REF!</v>
      </c>
      <c r="AR20" s="34" t="e">
        <f>Sayfa4!AM20</f>
        <v>#REF!</v>
      </c>
      <c r="AS20" s="34" t="e">
        <f>Sayfa4!AN20</f>
        <v>#REF!</v>
      </c>
      <c r="AT20" s="34" t="e">
        <f>Sayfa4!AO20</f>
        <v>#REF!</v>
      </c>
      <c r="AU20" s="34" t="e">
        <f>Sayfa4!AP20</f>
        <v>#REF!</v>
      </c>
      <c r="AV20" s="34" t="e">
        <f>Sayfa4!AQ20</f>
        <v>#REF!</v>
      </c>
      <c r="AW20" s="34" t="e">
        <f>Sayfa4!AR20</f>
        <v>#REF!</v>
      </c>
      <c r="AX20" s="69" t="e">
        <f>Sayfa4!AS20</f>
        <v>#REF!</v>
      </c>
    </row>
    <row r="21" spans="1:52">
      <c r="A21" s="68">
        <v>14</v>
      </c>
      <c r="B21" s="142" t="s">
        <v>83</v>
      </c>
      <c r="C21" s="143"/>
      <c r="D21" s="143"/>
      <c r="E21" s="144"/>
      <c r="F21" s="39" t="e">
        <f>Sayfa4!A21</f>
        <v>#REF!</v>
      </c>
      <c r="G21" s="39" t="e">
        <f>Sayfa4!B21</f>
        <v>#REF!</v>
      </c>
      <c r="H21" s="39" t="e">
        <f>Sayfa4!C21</f>
        <v>#REF!</v>
      </c>
      <c r="I21" s="39" t="e">
        <f>Sayfa4!D21</f>
        <v>#REF!</v>
      </c>
      <c r="J21" s="39" t="e">
        <f>Sayfa4!E21</f>
        <v>#REF!</v>
      </c>
      <c r="K21" s="39" t="e">
        <f>Sayfa4!F21</f>
        <v>#REF!</v>
      </c>
      <c r="L21" s="39" t="e">
        <f>Sayfa4!G21</f>
        <v>#REF!</v>
      </c>
      <c r="M21" s="39" t="e">
        <f>Sayfa4!H21</f>
        <v>#REF!</v>
      </c>
      <c r="N21" s="39" t="e">
        <f>Sayfa4!I21</f>
        <v>#REF!</v>
      </c>
      <c r="O21" s="39" t="e">
        <f>Sayfa4!J21</f>
        <v>#REF!</v>
      </c>
      <c r="P21" s="39" t="e">
        <f>Sayfa4!K21</f>
        <v>#REF!</v>
      </c>
      <c r="Q21" s="39" t="e">
        <f>Sayfa4!L21</f>
        <v>#REF!</v>
      </c>
      <c r="R21" s="39" t="e">
        <f>Sayfa4!M21</f>
        <v>#REF!</v>
      </c>
      <c r="S21" s="39" t="e">
        <f>Sayfa4!N21</f>
        <v>#REF!</v>
      </c>
      <c r="T21" s="39" t="e">
        <f>Sayfa4!O21</f>
        <v>#REF!</v>
      </c>
      <c r="U21" s="39" t="e">
        <f>Sayfa4!P21</f>
        <v>#REF!</v>
      </c>
      <c r="V21" s="39" t="e">
        <f>Sayfa4!Q21</f>
        <v>#REF!</v>
      </c>
      <c r="W21" s="39" t="e">
        <f>Sayfa4!R21</f>
        <v>#REF!</v>
      </c>
      <c r="X21" s="39" t="e">
        <f>Sayfa4!S21</f>
        <v>#REF!</v>
      </c>
      <c r="Y21" s="39" t="e">
        <f>Sayfa4!T21</f>
        <v>#REF!</v>
      </c>
      <c r="Z21" s="39" t="e">
        <f>Sayfa4!U21</f>
        <v>#REF!</v>
      </c>
      <c r="AA21" s="39" t="e">
        <f>Sayfa4!V21</f>
        <v>#REF!</v>
      </c>
      <c r="AB21" s="39" t="e">
        <f>Sayfa4!W21</f>
        <v>#REF!</v>
      </c>
      <c r="AC21" s="39" t="e">
        <f>Sayfa4!X21</f>
        <v>#REF!</v>
      </c>
      <c r="AD21" s="39" t="e">
        <f>Sayfa4!Y21</f>
        <v>#REF!</v>
      </c>
      <c r="AE21" s="39" t="e">
        <f>Sayfa4!Z21</f>
        <v>#REF!</v>
      </c>
      <c r="AF21" s="39" t="e">
        <f>Sayfa4!AA21</f>
        <v>#REF!</v>
      </c>
      <c r="AG21" s="39" t="e">
        <f>Sayfa4!AB21</f>
        <v>#REF!</v>
      </c>
      <c r="AH21" s="39" t="e">
        <f>Sayfa4!AC21</f>
        <v>#REF!</v>
      </c>
      <c r="AI21" s="39" t="e">
        <f>Sayfa4!AD21</f>
        <v>#REF!</v>
      </c>
      <c r="AJ21" s="39" t="e">
        <f>Sayfa4!AE21</f>
        <v>#REF!</v>
      </c>
      <c r="AK21" s="39" t="e">
        <f>Sayfa4!AF21</f>
        <v>#REF!</v>
      </c>
      <c r="AL21" s="39" t="e">
        <f>Sayfa4!AG21</f>
        <v>#REF!</v>
      </c>
      <c r="AM21" s="39" t="e">
        <f>Sayfa4!AH21</f>
        <v>#REF!</v>
      </c>
      <c r="AN21" s="39" t="e">
        <f>Sayfa4!AI21</f>
        <v>#REF!</v>
      </c>
      <c r="AO21" s="39" t="e">
        <f>Sayfa4!AJ21</f>
        <v>#REF!</v>
      </c>
      <c r="AP21" s="39" t="e">
        <f>Sayfa4!AK21</f>
        <v>#REF!</v>
      </c>
      <c r="AQ21" s="39" t="e">
        <f>Sayfa4!AL21</f>
        <v>#REF!</v>
      </c>
      <c r="AR21" s="39" t="e">
        <f>Sayfa4!AM21</f>
        <v>#REF!</v>
      </c>
      <c r="AS21" s="39" t="e">
        <f>Sayfa4!AN21</f>
        <v>#REF!</v>
      </c>
      <c r="AT21" s="39" t="e">
        <f>Sayfa4!AO21</f>
        <v>#REF!</v>
      </c>
      <c r="AU21" s="39" t="e">
        <f>Sayfa4!AP21</f>
        <v>#REF!</v>
      </c>
      <c r="AV21" s="39" t="e">
        <f>Sayfa4!AQ21</f>
        <v>#REF!</v>
      </c>
      <c r="AW21" s="39" t="e">
        <f>Sayfa4!AR21</f>
        <v>#REF!</v>
      </c>
      <c r="AX21" s="71" t="e">
        <f>Sayfa4!AS21</f>
        <v>#REF!</v>
      </c>
    </row>
    <row r="22" spans="1:52">
      <c r="A22" s="68">
        <v>15</v>
      </c>
      <c r="B22" s="139" t="s">
        <v>84</v>
      </c>
      <c r="C22" s="140"/>
      <c r="D22" s="140"/>
      <c r="E22" s="141"/>
      <c r="F22" s="34" t="e">
        <f>Sayfa4!A22</f>
        <v>#REF!</v>
      </c>
      <c r="G22" s="34" t="e">
        <f>Sayfa4!B22</f>
        <v>#REF!</v>
      </c>
      <c r="H22" s="34" t="e">
        <f>Sayfa4!C22</f>
        <v>#REF!</v>
      </c>
      <c r="I22" s="34" t="e">
        <f>Sayfa4!D22</f>
        <v>#REF!</v>
      </c>
      <c r="J22" s="34" t="e">
        <f>Sayfa4!E22</f>
        <v>#REF!</v>
      </c>
      <c r="K22" s="34" t="e">
        <f>Sayfa4!F22</f>
        <v>#REF!</v>
      </c>
      <c r="L22" s="34" t="e">
        <f>Sayfa4!G22</f>
        <v>#REF!</v>
      </c>
      <c r="M22" s="34" t="e">
        <f>Sayfa4!H22</f>
        <v>#REF!</v>
      </c>
      <c r="N22" s="34" t="e">
        <f>Sayfa4!I22</f>
        <v>#REF!</v>
      </c>
      <c r="O22" s="34" t="e">
        <f>Sayfa4!J22</f>
        <v>#REF!</v>
      </c>
      <c r="P22" s="34" t="e">
        <f>Sayfa4!K22</f>
        <v>#REF!</v>
      </c>
      <c r="Q22" s="34" t="e">
        <f>Sayfa4!L22</f>
        <v>#REF!</v>
      </c>
      <c r="R22" s="34" t="e">
        <f>Sayfa4!M22</f>
        <v>#REF!</v>
      </c>
      <c r="S22" s="34" t="e">
        <f>Sayfa4!N22</f>
        <v>#REF!</v>
      </c>
      <c r="T22" s="34" t="e">
        <f>Sayfa4!O22</f>
        <v>#REF!</v>
      </c>
      <c r="U22" s="34" t="e">
        <f>Sayfa4!P22</f>
        <v>#REF!</v>
      </c>
      <c r="V22" s="34" t="e">
        <f>Sayfa4!Q22</f>
        <v>#REF!</v>
      </c>
      <c r="W22" s="34" t="e">
        <f>Sayfa4!R22</f>
        <v>#REF!</v>
      </c>
      <c r="X22" s="34" t="e">
        <f>Sayfa4!S22</f>
        <v>#REF!</v>
      </c>
      <c r="Y22" s="34" t="e">
        <f>Sayfa4!T22</f>
        <v>#REF!</v>
      </c>
      <c r="Z22" s="34" t="e">
        <f>Sayfa4!U22</f>
        <v>#REF!</v>
      </c>
      <c r="AA22" s="34" t="e">
        <f>Sayfa4!V22</f>
        <v>#REF!</v>
      </c>
      <c r="AB22" s="34" t="e">
        <f>Sayfa4!W22</f>
        <v>#REF!</v>
      </c>
      <c r="AC22" s="34" t="e">
        <f>Sayfa4!X22</f>
        <v>#REF!</v>
      </c>
      <c r="AD22" s="34" t="e">
        <f>Sayfa4!Y22</f>
        <v>#REF!</v>
      </c>
      <c r="AE22" s="34" t="e">
        <f>Sayfa4!Z22</f>
        <v>#REF!</v>
      </c>
      <c r="AF22" s="34" t="e">
        <f>Sayfa4!AA22</f>
        <v>#REF!</v>
      </c>
      <c r="AG22" s="34" t="e">
        <f>Sayfa4!AB22</f>
        <v>#REF!</v>
      </c>
      <c r="AH22" s="34" t="e">
        <f>Sayfa4!AC22</f>
        <v>#REF!</v>
      </c>
      <c r="AI22" s="34" t="e">
        <f>Sayfa4!AD22</f>
        <v>#REF!</v>
      </c>
      <c r="AJ22" s="34" t="e">
        <f>Sayfa4!AE22</f>
        <v>#REF!</v>
      </c>
      <c r="AK22" s="34" t="e">
        <f>Sayfa4!AF22</f>
        <v>#REF!</v>
      </c>
      <c r="AL22" s="34" t="e">
        <f>Sayfa4!AG22</f>
        <v>#REF!</v>
      </c>
      <c r="AM22" s="34" t="e">
        <f>Sayfa4!AH22</f>
        <v>#REF!</v>
      </c>
      <c r="AN22" s="34" t="e">
        <f>Sayfa4!AI22</f>
        <v>#REF!</v>
      </c>
      <c r="AO22" s="34" t="e">
        <f>Sayfa4!AJ22</f>
        <v>#REF!</v>
      </c>
      <c r="AP22" s="34" t="e">
        <f>Sayfa4!AK22</f>
        <v>#REF!</v>
      </c>
      <c r="AQ22" s="34" t="e">
        <f>Sayfa4!AL22</f>
        <v>#REF!</v>
      </c>
      <c r="AR22" s="34" t="e">
        <f>Sayfa4!AM22</f>
        <v>#REF!</v>
      </c>
      <c r="AS22" s="34" t="e">
        <f>Sayfa4!AN22</f>
        <v>#REF!</v>
      </c>
      <c r="AT22" s="34" t="e">
        <f>Sayfa4!AO22</f>
        <v>#REF!</v>
      </c>
      <c r="AU22" s="34" t="e">
        <f>Sayfa4!AP22</f>
        <v>#REF!</v>
      </c>
      <c r="AV22" s="34" t="e">
        <f>Sayfa4!AQ22</f>
        <v>#REF!</v>
      </c>
      <c r="AW22" s="34" t="e">
        <f>Sayfa4!AR22</f>
        <v>#REF!</v>
      </c>
      <c r="AX22" s="69" t="e">
        <f>Sayfa4!AS22</f>
        <v>#REF!</v>
      </c>
    </row>
    <row r="23" spans="1:52">
      <c r="A23" s="68">
        <v>16</v>
      </c>
      <c r="B23" s="142" t="s">
        <v>45</v>
      </c>
      <c r="C23" s="143"/>
      <c r="D23" s="143"/>
      <c r="E23" s="144"/>
      <c r="F23" s="39" t="e">
        <f>Sayfa4!A23</f>
        <v>#REF!</v>
      </c>
      <c r="G23" s="39" t="e">
        <f>Sayfa4!B23</f>
        <v>#REF!</v>
      </c>
      <c r="H23" s="39" t="e">
        <f>Sayfa4!C23</f>
        <v>#REF!</v>
      </c>
      <c r="I23" s="39" t="e">
        <f>Sayfa4!D23</f>
        <v>#REF!</v>
      </c>
      <c r="J23" s="39" t="e">
        <f>Sayfa4!E23</f>
        <v>#REF!</v>
      </c>
      <c r="K23" s="39" t="e">
        <f>Sayfa4!F23</f>
        <v>#REF!</v>
      </c>
      <c r="L23" s="39" t="e">
        <f>Sayfa4!G23</f>
        <v>#REF!</v>
      </c>
      <c r="M23" s="39" t="e">
        <f>Sayfa4!H23</f>
        <v>#REF!</v>
      </c>
      <c r="N23" s="39" t="e">
        <f>Sayfa4!I23</f>
        <v>#REF!</v>
      </c>
      <c r="O23" s="39" t="e">
        <f>Sayfa4!J23</f>
        <v>#REF!</v>
      </c>
      <c r="P23" s="39" t="e">
        <f>Sayfa4!K23</f>
        <v>#REF!</v>
      </c>
      <c r="Q23" s="39" t="e">
        <f>Sayfa4!L23</f>
        <v>#REF!</v>
      </c>
      <c r="R23" s="39" t="e">
        <f>Sayfa4!M23</f>
        <v>#REF!</v>
      </c>
      <c r="S23" s="39" t="e">
        <f>Sayfa4!N23</f>
        <v>#REF!</v>
      </c>
      <c r="T23" s="39" t="e">
        <f>Sayfa4!O23</f>
        <v>#REF!</v>
      </c>
      <c r="U23" s="39" t="e">
        <f>Sayfa4!P23</f>
        <v>#REF!</v>
      </c>
      <c r="V23" s="39" t="e">
        <f>Sayfa4!Q23</f>
        <v>#REF!</v>
      </c>
      <c r="W23" s="39" t="e">
        <f>Sayfa4!R23</f>
        <v>#REF!</v>
      </c>
      <c r="X23" s="39" t="e">
        <f>Sayfa4!S23</f>
        <v>#REF!</v>
      </c>
      <c r="Y23" s="39" t="e">
        <f>Sayfa4!T23</f>
        <v>#REF!</v>
      </c>
      <c r="Z23" s="39" t="e">
        <f>Sayfa4!U23</f>
        <v>#REF!</v>
      </c>
      <c r="AA23" s="39" t="e">
        <f>Sayfa4!V23</f>
        <v>#REF!</v>
      </c>
      <c r="AB23" s="39" t="e">
        <f>Sayfa4!W23</f>
        <v>#REF!</v>
      </c>
      <c r="AC23" s="39" t="e">
        <f>Sayfa4!X23</f>
        <v>#REF!</v>
      </c>
      <c r="AD23" s="39" t="e">
        <f>Sayfa4!Y23</f>
        <v>#REF!</v>
      </c>
      <c r="AE23" s="39" t="e">
        <f>Sayfa4!Z23</f>
        <v>#REF!</v>
      </c>
      <c r="AF23" s="39" t="e">
        <f>Sayfa4!AA23</f>
        <v>#REF!</v>
      </c>
      <c r="AG23" s="39" t="e">
        <f>Sayfa4!AB23</f>
        <v>#REF!</v>
      </c>
      <c r="AH23" s="39" t="e">
        <f>Sayfa4!AC23</f>
        <v>#REF!</v>
      </c>
      <c r="AI23" s="39" t="e">
        <f>Sayfa4!AD23</f>
        <v>#REF!</v>
      </c>
      <c r="AJ23" s="39" t="e">
        <f>Sayfa4!AE23</f>
        <v>#REF!</v>
      </c>
      <c r="AK23" s="39" t="e">
        <f>Sayfa4!AF23</f>
        <v>#REF!</v>
      </c>
      <c r="AL23" s="39" t="e">
        <f>Sayfa4!AG23</f>
        <v>#REF!</v>
      </c>
      <c r="AM23" s="39" t="e">
        <f>Sayfa4!AH23</f>
        <v>#REF!</v>
      </c>
      <c r="AN23" s="39" t="e">
        <f>Sayfa4!AI23</f>
        <v>#REF!</v>
      </c>
      <c r="AO23" s="39" t="e">
        <f>Sayfa4!AJ23</f>
        <v>#REF!</v>
      </c>
      <c r="AP23" s="39" t="e">
        <f>Sayfa4!AK23</f>
        <v>#REF!</v>
      </c>
      <c r="AQ23" s="39" t="e">
        <f>Sayfa4!AL23</f>
        <v>#REF!</v>
      </c>
      <c r="AR23" s="39" t="e">
        <f>Sayfa4!AM23</f>
        <v>#REF!</v>
      </c>
      <c r="AS23" s="39" t="e">
        <f>Sayfa4!AN23</f>
        <v>#REF!</v>
      </c>
      <c r="AT23" s="39" t="e">
        <f>Sayfa4!AO23</f>
        <v>#REF!</v>
      </c>
      <c r="AU23" s="39" t="e">
        <f>Sayfa4!AP23</f>
        <v>#REF!</v>
      </c>
      <c r="AV23" s="39" t="e">
        <f>Sayfa4!AQ23</f>
        <v>#REF!</v>
      </c>
      <c r="AW23" s="39" t="e">
        <f>Sayfa4!AR23</f>
        <v>#REF!</v>
      </c>
      <c r="AX23" s="71" t="e">
        <f>Sayfa4!AS23</f>
        <v>#REF!</v>
      </c>
    </row>
    <row r="24" spans="1:52">
      <c r="A24" s="68">
        <v>17</v>
      </c>
      <c r="B24" s="139" t="s">
        <v>46</v>
      </c>
      <c r="C24" s="140"/>
      <c r="D24" s="140"/>
      <c r="E24" s="141"/>
      <c r="F24" s="34" t="e">
        <f>Sayfa4!A24</f>
        <v>#REF!</v>
      </c>
      <c r="G24" s="34" t="e">
        <f>Sayfa4!B24</f>
        <v>#REF!</v>
      </c>
      <c r="H24" s="34" t="e">
        <f>Sayfa4!C24</f>
        <v>#REF!</v>
      </c>
      <c r="I24" s="34" t="e">
        <f>Sayfa4!D24</f>
        <v>#REF!</v>
      </c>
      <c r="J24" s="34" t="e">
        <f>Sayfa4!E24</f>
        <v>#REF!</v>
      </c>
      <c r="K24" s="34" t="e">
        <f>Sayfa4!F24</f>
        <v>#REF!</v>
      </c>
      <c r="L24" s="34" t="e">
        <f>Sayfa4!G24</f>
        <v>#REF!</v>
      </c>
      <c r="M24" s="34" t="e">
        <f>Sayfa4!H24</f>
        <v>#REF!</v>
      </c>
      <c r="N24" s="34" t="e">
        <f>Sayfa4!I24</f>
        <v>#REF!</v>
      </c>
      <c r="O24" s="34" t="e">
        <f>Sayfa4!J24</f>
        <v>#REF!</v>
      </c>
      <c r="P24" s="34" t="e">
        <f>Sayfa4!K24</f>
        <v>#REF!</v>
      </c>
      <c r="Q24" s="34" t="e">
        <f>Sayfa4!L24</f>
        <v>#REF!</v>
      </c>
      <c r="R24" s="34" t="e">
        <f>Sayfa4!M24</f>
        <v>#REF!</v>
      </c>
      <c r="S24" s="34" t="e">
        <f>Sayfa4!N24</f>
        <v>#REF!</v>
      </c>
      <c r="T24" s="34" t="e">
        <f>Sayfa4!O24</f>
        <v>#REF!</v>
      </c>
      <c r="U24" s="34" t="e">
        <f>Sayfa4!P24</f>
        <v>#REF!</v>
      </c>
      <c r="V24" s="34" t="e">
        <f>Sayfa4!Q24</f>
        <v>#REF!</v>
      </c>
      <c r="W24" s="34" t="e">
        <f>Sayfa4!R24</f>
        <v>#REF!</v>
      </c>
      <c r="X24" s="34" t="e">
        <f>Sayfa4!S24</f>
        <v>#REF!</v>
      </c>
      <c r="Y24" s="34" t="e">
        <f>Sayfa4!T24</f>
        <v>#REF!</v>
      </c>
      <c r="Z24" s="34" t="e">
        <f>Sayfa4!U24</f>
        <v>#REF!</v>
      </c>
      <c r="AA24" s="34" t="e">
        <f>Sayfa4!V24</f>
        <v>#REF!</v>
      </c>
      <c r="AB24" s="34" t="e">
        <f>Sayfa4!W24</f>
        <v>#REF!</v>
      </c>
      <c r="AC24" s="34" t="e">
        <f>Sayfa4!X24</f>
        <v>#REF!</v>
      </c>
      <c r="AD24" s="34" t="e">
        <f>Sayfa4!Y24</f>
        <v>#REF!</v>
      </c>
      <c r="AE24" s="34" t="e">
        <f>Sayfa4!Z24</f>
        <v>#REF!</v>
      </c>
      <c r="AF24" s="34" t="e">
        <f>Sayfa4!AA24</f>
        <v>#REF!</v>
      </c>
      <c r="AG24" s="34" t="e">
        <f>Sayfa4!AB24</f>
        <v>#REF!</v>
      </c>
      <c r="AH24" s="34" t="e">
        <f>Sayfa4!AC24</f>
        <v>#REF!</v>
      </c>
      <c r="AI24" s="34" t="e">
        <f>Sayfa4!AD24</f>
        <v>#REF!</v>
      </c>
      <c r="AJ24" s="34" t="e">
        <f>Sayfa4!AE24</f>
        <v>#REF!</v>
      </c>
      <c r="AK24" s="34" t="e">
        <f>Sayfa4!AF24</f>
        <v>#REF!</v>
      </c>
      <c r="AL24" s="34" t="e">
        <f>Sayfa4!AG24</f>
        <v>#REF!</v>
      </c>
      <c r="AM24" s="34" t="e">
        <f>Sayfa4!AH24</f>
        <v>#REF!</v>
      </c>
      <c r="AN24" s="34" t="e">
        <f>Sayfa4!AI24</f>
        <v>#REF!</v>
      </c>
      <c r="AO24" s="34" t="e">
        <f>Sayfa4!AJ24</f>
        <v>#REF!</v>
      </c>
      <c r="AP24" s="34" t="e">
        <f>Sayfa4!AK24</f>
        <v>#REF!</v>
      </c>
      <c r="AQ24" s="34" t="e">
        <f>Sayfa4!AL24</f>
        <v>#REF!</v>
      </c>
      <c r="AR24" s="34" t="e">
        <f>Sayfa4!AM24</f>
        <v>#REF!</v>
      </c>
      <c r="AS24" s="34" t="e">
        <f>Sayfa4!AN24</f>
        <v>#REF!</v>
      </c>
      <c r="AT24" s="34" t="e">
        <f>Sayfa4!AO24</f>
        <v>#REF!</v>
      </c>
      <c r="AU24" s="34" t="e">
        <f>Sayfa4!AP24</f>
        <v>#REF!</v>
      </c>
      <c r="AV24" s="34" t="e">
        <f>Sayfa4!AQ24</f>
        <v>#REF!</v>
      </c>
      <c r="AW24" s="34" t="e">
        <f>Sayfa4!AR24</f>
        <v>#REF!</v>
      </c>
      <c r="AX24" s="69" t="e">
        <f>Sayfa4!AS24</f>
        <v>#REF!</v>
      </c>
    </row>
    <row r="25" spans="1:52">
      <c r="A25" s="68">
        <v>18</v>
      </c>
      <c r="B25" s="142" t="s">
        <v>85</v>
      </c>
      <c r="C25" s="143"/>
      <c r="D25" s="143"/>
      <c r="E25" s="144"/>
      <c r="F25" s="39" t="e">
        <f>Sayfa4!A25</f>
        <v>#REF!</v>
      </c>
      <c r="G25" s="39" t="e">
        <f>Sayfa4!B25</f>
        <v>#REF!</v>
      </c>
      <c r="H25" s="39" t="e">
        <f>Sayfa4!C25</f>
        <v>#REF!</v>
      </c>
      <c r="I25" s="39" t="e">
        <f>Sayfa4!D25</f>
        <v>#REF!</v>
      </c>
      <c r="J25" s="39" t="e">
        <f>Sayfa4!E25</f>
        <v>#REF!</v>
      </c>
      <c r="K25" s="39" t="e">
        <f>Sayfa4!F25</f>
        <v>#REF!</v>
      </c>
      <c r="L25" s="39" t="e">
        <f>Sayfa4!G25</f>
        <v>#REF!</v>
      </c>
      <c r="M25" s="39" t="e">
        <f>Sayfa4!H25</f>
        <v>#REF!</v>
      </c>
      <c r="N25" s="39" t="e">
        <f>Sayfa4!I25</f>
        <v>#REF!</v>
      </c>
      <c r="O25" s="39" t="e">
        <f>Sayfa4!J25</f>
        <v>#REF!</v>
      </c>
      <c r="P25" s="39" t="e">
        <f>Sayfa4!K25</f>
        <v>#REF!</v>
      </c>
      <c r="Q25" s="39" t="e">
        <f>Sayfa4!L25</f>
        <v>#REF!</v>
      </c>
      <c r="R25" s="39" t="e">
        <f>Sayfa4!M25</f>
        <v>#REF!</v>
      </c>
      <c r="S25" s="39" t="e">
        <f>Sayfa4!N25</f>
        <v>#REF!</v>
      </c>
      <c r="T25" s="39" t="e">
        <f>Sayfa4!O25</f>
        <v>#REF!</v>
      </c>
      <c r="U25" s="39" t="e">
        <f>Sayfa4!P25</f>
        <v>#REF!</v>
      </c>
      <c r="V25" s="39" t="e">
        <f>Sayfa4!Q25</f>
        <v>#REF!</v>
      </c>
      <c r="W25" s="39" t="e">
        <f>Sayfa4!R25</f>
        <v>#REF!</v>
      </c>
      <c r="X25" s="39" t="e">
        <f>Sayfa4!S25</f>
        <v>#REF!</v>
      </c>
      <c r="Y25" s="39" t="e">
        <f>Sayfa4!T25</f>
        <v>#REF!</v>
      </c>
      <c r="Z25" s="39" t="e">
        <f>Sayfa4!U25</f>
        <v>#REF!</v>
      </c>
      <c r="AA25" s="39" t="e">
        <f>Sayfa4!V25</f>
        <v>#REF!</v>
      </c>
      <c r="AB25" s="39" t="e">
        <f>Sayfa4!W25</f>
        <v>#REF!</v>
      </c>
      <c r="AC25" s="39" t="e">
        <f>Sayfa4!X25</f>
        <v>#REF!</v>
      </c>
      <c r="AD25" s="39" t="e">
        <f>Sayfa4!Y25</f>
        <v>#REF!</v>
      </c>
      <c r="AE25" s="39" t="e">
        <f>Sayfa4!Z25</f>
        <v>#REF!</v>
      </c>
      <c r="AF25" s="39" t="e">
        <f>Sayfa4!AA25</f>
        <v>#REF!</v>
      </c>
      <c r="AG25" s="39" t="e">
        <f>Sayfa4!AB25</f>
        <v>#REF!</v>
      </c>
      <c r="AH25" s="39" t="e">
        <f>Sayfa4!AC25</f>
        <v>#REF!</v>
      </c>
      <c r="AI25" s="39" t="e">
        <f>Sayfa4!AD25</f>
        <v>#REF!</v>
      </c>
      <c r="AJ25" s="39" t="e">
        <f>Sayfa4!AE25</f>
        <v>#REF!</v>
      </c>
      <c r="AK25" s="39" t="e">
        <f>Sayfa4!AF25</f>
        <v>#REF!</v>
      </c>
      <c r="AL25" s="39" t="e">
        <f>Sayfa4!AG25</f>
        <v>#REF!</v>
      </c>
      <c r="AM25" s="39" t="e">
        <f>Sayfa4!AH25</f>
        <v>#REF!</v>
      </c>
      <c r="AN25" s="39" t="e">
        <f>Sayfa4!AI25</f>
        <v>#REF!</v>
      </c>
      <c r="AO25" s="39" t="e">
        <f>Sayfa4!AJ25</f>
        <v>#REF!</v>
      </c>
      <c r="AP25" s="39" t="e">
        <f>Sayfa4!AK25</f>
        <v>#REF!</v>
      </c>
      <c r="AQ25" s="39" t="e">
        <f>Sayfa4!AL25</f>
        <v>#REF!</v>
      </c>
      <c r="AR25" s="39" t="e">
        <f>Sayfa4!AM25</f>
        <v>#REF!</v>
      </c>
      <c r="AS25" s="39" t="e">
        <f>Sayfa4!AN25</f>
        <v>#REF!</v>
      </c>
      <c r="AT25" s="39" t="e">
        <f>Sayfa4!AO25</f>
        <v>#REF!</v>
      </c>
      <c r="AU25" s="39" t="e">
        <f>Sayfa4!AP25</f>
        <v>#REF!</v>
      </c>
      <c r="AV25" s="39" t="e">
        <f>Sayfa4!AQ25</f>
        <v>#REF!</v>
      </c>
      <c r="AW25" s="39" t="e">
        <f>Sayfa4!AR25</f>
        <v>#REF!</v>
      </c>
      <c r="AX25" s="71" t="e">
        <f>Sayfa4!AS25</f>
        <v>#REF!</v>
      </c>
    </row>
    <row r="26" spans="1:52">
      <c r="A26" s="68">
        <v>19</v>
      </c>
      <c r="B26" s="139" t="s">
        <v>47</v>
      </c>
      <c r="C26" s="140"/>
      <c r="D26" s="140"/>
      <c r="E26" s="141"/>
      <c r="F26" s="34" t="e">
        <f>Sayfa4!A26</f>
        <v>#REF!</v>
      </c>
      <c r="G26" s="34" t="e">
        <f>Sayfa4!B26</f>
        <v>#REF!</v>
      </c>
      <c r="H26" s="34" t="e">
        <f>Sayfa4!C26</f>
        <v>#REF!</v>
      </c>
      <c r="I26" s="34" t="e">
        <f>Sayfa4!D26</f>
        <v>#REF!</v>
      </c>
      <c r="J26" s="34" t="e">
        <f>Sayfa4!E26</f>
        <v>#REF!</v>
      </c>
      <c r="K26" s="34" t="e">
        <f>Sayfa4!F26</f>
        <v>#REF!</v>
      </c>
      <c r="L26" s="34" t="e">
        <f>Sayfa4!G26</f>
        <v>#REF!</v>
      </c>
      <c r="M26" s="34" t="e">
        <f>Sayfa4!H26</f>
        <v>#REF!</v>
      </c>
      <c r="N26" s="34" t="e">
        <f>Sayfa4!I26</f>
        <v>#REF!</v>
      </c>
      <c r="O26" s="34" t="e">
        <f>Sayfa4!J26</f>
        <v>#REF!</v>
      </c>
      <c r="P26" s="34" t="e">
        <f>Sayfa4!K26</f>
        <v>#REF!</v>
      </c>
      <c r="Q26" s="34" t="e">
        <f>Sayfa4!L26</f>
        <v>#REF!</v>
      </c>
      <c r="R26" s="34" t="e">
        <f>Sayfa4!M26</f>
        <v>#REF!</v>
      </c>
      <c r="S26" s="34" t="e">
        <f>Sayfa4!N26</f>
        <v>#REF!</v>
      </c>
      <c r="T26" s="34" t="e">
        <f>Sayfa4!O26</f>
        <v>#REF!</v>
      </c>
      <c r="U26" s="34" t="e">
        <f>Sayfa4!P26</f>
        <v>#REF!</v>
      </c>
      <c r="V26" s="34" t="e">
        <f>Sayfa4!Q26</f>
        <v>#REF!</v>
      </c>
      <c r="W26" s="34" t="e">
        <f>Sayfa4!R26</f>
        <v>#REF!</v>
      </c>
      <c r="X26" s="34" t="e">
        <f>Sayfa4!S26</f>
        <v>#REF!</v>
      </c>
      <c r="Y26" s="34" t="e">
        <f>Sayfa4!T26</f>
        <v>#REF!</v>
      </c>
      <c r="Z26" s="34" t="e">
        <f>Sayfa4!U26</f>
        <v>#REF!</v>
      </c>
      <c r="AA26" s="34" t="e">
        <f>Sayfa4!V26</f>
        <v>#REF!</v>
      </c>
      <c r="AB26" s="34" t="e">
        <f>Sayfa4!W26</f>
        <v>#REF!</v>
      </c>
      <c r="AC26" s="34" t="e">
        <f>Sayfa4!X26</f>
        <v>#REF!</v>
      </c>
      <c r="AD26" s="34" t="e">
        <f>Sayfa4!Y26</f>
        <v>#REF!</v>
      </c>
      <c r="AE26" s="34" t="e">
        <f>Sayfa4!Z26</f>
        <v>#REF!</v>
      </c>
      <c r="AF26" s="34" t="e">
        <f>Sayfa4!AA26</f>
        <v>#REF!</v>
      </c>
      <c r="AG26" s="34" t="e">
        <f>Sayfa4!AB26</f>
        <v>#REF!</v>
      </c>
      <c r="AH26" s="34" t="e">
        <f>Sayfa4!AC26</f>
        <v>#REF!</v>
      </c>
      <c r="AI26" s="34" t="e">
        <f>Sayfa4!AD26</f>
        <v>#REF!</v>
      </c>
      <c r="AJ26" s="34" t="e">
        <f>Sayfa4!AE26</f>
        <v>#REF!</v>
      </c>
      <c r="AK26" s="34" t="e">
        <f>Sayfa4!AF26</f>
        <v>#REF!</v>
      </c>
      <c r="AL26" s="34" t="e">
        <f>Sayfa4!AG26</f>
        <v>#REF!</v>
      </c>
      <c r="AM26" s="34" t="e">
        <f>Sayfa4!AH26</f>
        <v>#REF!</v>
      </c>
      <c r="AN26" s="34" t="e">
        <f>Sayfa4!AI26</f>
        <v>#REF!</v>
      </c>
      <c r="AO26" s="34" t="e">
        <f>Sayfa4!AJ26</f>
        <v>#REF!</v>
      </c>
      <c r="AP26" s="34" t="e">
        <f>Sayfa4!AK26</f>
        <v>#REF!</v>
      </c>
      <c r="AQ26" s="34" t="e">
        <f>Sayfa4!AL26</f>
        <v>#REF!</v>
      </c>
      <c r="AR26" s="34" t="e">
        <f>Sayfa4!AM26</f>
        <v>#REF!</v>
      </c>
      <c r="AS26" s="34" t="e">
        <f>Sayfa4!AN26</f>
        <v>#REF!</v>
      </c>
      <c r="AT26" s="34" t="e">
        <f>Sayfa4!AO26</f>
        <v>#REF!</v>
      </c>
      <c r="AU26" s="34" t="e">
        <f>Sayfa4!AP26</f>
        <v>#REF!</v>
      </c>
      <c r="AV26" s="34" t="e">
        <f>Sayfa4!AQ26</f>
        <v>#REF!</v>
      </c>
      <c r="AW26" s="34" t="e">
        <f>Sayfa4!AR26</f>
        <v>#REF!</v>
      </c>
      <c r="AX26" s="69" t="e">
        <f>Sayfa4!AS26</f>
        <v>#REF!</v>
      </c>
    </row>
    <row r="27" spans="1:52">
      <c r="A27" s="68">
        <v>20</v>
      </c>
      <c r="B27" s="142" t="s">
        <v>86</v>
      </c>
      <c r="C27" s="143"/>
      <c r="D27" s="143"/>
      <c r="E27" s="144"/>
      <c r="F27" s="39" t="e">
        <f>Sayfa4!A27</f>
        <v>#REF!</v>
      </c>
      <c r="G27" s="39" t="e">
        <f>Sayfa4!B27</f>
        <v>#REF!</v>
      </c>
      <c r="H27" s="39" t="e">
        <f>Sayfa4!C27</f>
        <v>#REF!</v>
      </c>
      <c r="I27" s="39" t="e">
        <f>Sayfa4!D27</f>
        <v>#REF!</v>
      </c>
      <c r="J27" s="39" t="e">
        <f>Sayfa4!E27</f>
        <v>#REF!</v>
      </c>
      <c r="K27" s="39" t="e">
        <f>Sayfa4!F27</f>
        <v>#REF!</v>
      </c>
      <c r="L27" s="39" t="e">
        <f>Sayfa4!G27</f>
        <v>#REF!</v>
      </c>
      <c r="M27" s="39" t="e">
        <f>Sayfa4!H27</f>
        <v>#REF!</v>
      </c>
      <c r="N27" s="39" t="e">
        <f>Sayfa4!I27</f>
        <v>#REF!</v>
      </c>
      <c r="O27" s="39" t="e">
        <f>Sayfa4!J27</f>
        <v>#REF!</v>
      </c>
      <c r="P27" s="39" t="e">
        <f>Sayfa4!K27</f>
        <v>#REF!</v>
      </c>
      <c r="Q27" s="39" t="e">
        <f>Sayfa4!L27</f>
        <v>#REF!</v>
      </c>
      <c r="R27" s="39" t="e">
        <f>Sayfa4!M27</f>
        <v>#REF!</v>
      </c>
      <c r="S27" s="39" t="e">
        <f>Sayfa4!N27</f>
        <v>#REF!</v>
      </c>
      <c r="T27" s="39" t="e">
        <f>Sayfa4!O27</f>
        <v>#REF!</v>
      </c>
      <c r="U27" s="39" t="e">
        <f>Sayfa4!P27</f>
        <v>#REF!</v>
      </c>
      <c r="V27" s="39" t="e">
        <f>Sayfa4!Q27</f>
        <v>#REF!</v>
      </c>
      <c r="W27" s="39" t="e">
        <f>Sayfa4!R27</f>
        <v>#REF!</v>
      </c>
      <c r="X27" s="39" t="e">
        <f>Sayfa4!S27</f>
        <v>#REF!</v>
      </c>
      <c r="Y27" s="39" t="e">
        <f>Sayfa4!T27</f>
        <v>#REF!</v>
      </c>
      <c r="Z27" s="39" t="e">
        <f>Sayfa4!U27</f>
        <v>#REF!</v>
      </c>
      <c r="AA27" s="39" t="e">
        <f>Sayfa4!V27</f>
        <v>#REF!</v>
      </c>
      <c r="AB27" s="39" t="e">
        <f>Sayfa4!W27</f>
        <v>#REF!</v>
      </c>
      <c r="AC27" s="39" t="e">
        <f>Sayfa4!X27</f>
        <v>#REF!</v>
      </c>
      <c r="AD27" s="39" t="e">
        <f>Sayfa4!Y27</f>
        <v>#REF!</v>
      </c>
      <c r="AE27" s="39" t="e">
        <f>Sayfa4!Z27</f>
        <v>#REF!</v>
      </c>
      <c r="AF27" s="39" t="e">
        <f>Sayfa4!AA27</f>
        <v>#REF!</v>
      </c>
      <c r="AG27" s="39" t="e">
        <f>Sayfa4!AB27</f>
        <v>#REF!</v>
      </c>
      <c r="AH27" s="39" t="e">
        <f>Sayfa4!AC27</f>
        <v>#REF!</v>
      </c>
      <c r="AI27" s="39" t="e">
        <f>Sayfa4!AD27</f>
        <v>#REF!</v>
      </c>
      <c r="AJ27" s="39" t="e">
        <f>Sayfa4!AE27</f>
        <v>#REF!</v>
      </c>
      <c r="AK27" s="39" t="e">
        <f>Sayfa4!AF27</f>
        <v>#REF!</v>
      </c>
      <c r="AL27" s="39" t="e">
        <f>Sayfa4!AG27</f>
        <v>#REF!</v>
      </c>
      <c r="AM27" s="39" t="e">
        <f>Sayfa4!AH27</f>
        <v>#REF!</v>
      </c>
      <c r="AN27" s="39" t="e">
        <f>Sayfa4!AI27</f>
        <v>#REF!</v>
      </c>
      <c r="AO27" s="39" t="e">
        <f>Sayfa4!AJ27</f>
        <v>#REF!</v>
      </c>
      <c r="AP27" s="39" t="e">
        <f>Sayfa4!AK27</f>
        <v>#REF!</v>
      </c>
      <c r="AQ27" s="39" t="e">
        <f>Sayfa4!AL27</f>
        <v>#REF!</v>
      </c>
      <c r="AR27" s="39" t="e">
        <f>Sayfa4!AM27</f>
        <v>#REF!</v>
      </c>
      <c r="AS27" s="39" t="e">
        <f>Sayfa4!AN27</f>
        <v>#REF!</v>
      </c>
      <c r="AT27" s="39" t="e">
        <f>Sayfa4!AO27</f>
        <v>#REF!</v>
      </c>
      <c r="AU27" s="39" t="e">
        <f>Sayfa4!AP27</f>
        <v>#REF!</v>
      </c>
      <c r="AV27" s="39" t="e">
        <f>Sayfa4!AQ27</f>
        <v>#REF!</v>
      </c>
      <c r="AW27" s="39" t="e">
        <f>Sayfa4!AR27</f>
        <v>#REF!</v>
      </c>
      <c r="AX27" s="71" t="e">
        <f>Sayfa4!AS27</f>
        <v>#REF!</v>
      </c>
    </row>
    <row r="28" spans="1:52">
      <c r="A28" s="72"/>
      <c r="B28" s="20"/>
      <c r="C28" s="20"/>
      <c r="D28" s="148" t="s">
        <v>42</v>
      </c>
      <c r="E28" s="149"/>
      <c r="F28" s="120" t="e">
        <f>'E Okuldan Kopyala Değerleri'!#REF!</f>
        <v>#REF!</v>
      </c>
      <c r="G28" s="120" t="e">
        <f>'E Okuldan Kopyala Değerleri'!#REF!</f>
        <v>#REF!</v>
      </c>
      <c r="H28" s="120" t="e">
        <f>'E Okuldan Kopyala Değerleri'!#REF!</f>
        <v>#REF!</v>
      </c>
      <c r="I28" s="120" t="e">
        <f>'E Okuldan Kopyala Değerleri'!#REF!</f>
        <v>#REF!</v>
      </c>
      <c r="J28" s="120" t="e">
        <f>'E Okuldan Kopyala Değerleri'!#REF!</f>
        <v>#REF!</v>
      </c>
      <c r="K28" s="120" t="e">
        <f>'E Okuldan Kopyala Değerleri'!#REF!</f>
        <v>#REF!</v>
      </c>
      <c r="L28" s="120" t="e">
        <f>'E Okuldan Kopyala Değerleri'!#REF!</f>
        <v>#REF!</v>
      </c>
      <c r="M28" s="120" t="e">
        <f>'E Okuldan Kopyala Değerleri'!#REF!</f>
        <v>#REF!</v>
      </c>
      <c r="N28" s="120" t="e">
        <f>'E Okuldan Kopyala Değerleri'!#REF!</f>
        <v>#REF!</v>
      </c>
      <c r="O28" s="120" t="e">
        <f>'E Okuldan Kopyala Değerleri'!#REF!</f>
        <v>#REF!</v>
      </c>
      <c r="P28" s="120" t="e">
        <f>'E Okuldan Kopyala Değerleri'!#REF!</f>
        <v>#REF!</v>
      </c>
      <c r="Q28" s="120" t="e">
        <f>'E Okuldan Kopyala Değerleri'!#REF!</f>
        <v>#REF!</v>
      </c>
      <c r="R28" s="120" t="e">
        <f>'E Okuldan Kopyala Değerleri'!#REF!</f>
        <v>#REF!</v>
      </c>
      <c r="S28" s="120" t="e">
        <f>'E Okuldan Kopyala Değerleri'!#REF!</f>
        <v>#REF!</v>
      </c>
      <c r="T28" s="120" t="e">
        <f>'E Okuldan Kopyala Değerleri'!#REF!</f>
        <v>#REF!</v>
      </c>
      <c r="U28" s="120" t="e">
        <f>'E Okuldan Kopyala Değerleri'!#REF!</f>
        <v>#REF!</v>
      </c>
      <c r="V28" s="120" t="e">
        <f>'E Okuldan Kopyala Değerleri'!#REF!</f>
        <v>#REF!</v>
      </c>
      <c r="W28" s="120" t="e">
        <f>'E Okuldan Kopyala Değerleri'!#REF!</f>
        <v>#REF!</v>
      </c>
      <c r="X28" s="120" t="e">
        <f>'E Okuldan Kopyala Değerleri'!#REF!</f>
        <v>#REF!</v>
      </c>
      <c r="Y28" s="120" t="e">
        <f>'E Okuldan Kopyala Değerleri'!#REF!</f>
        <v>#REF!</v>
      </c>
      <c r="Z28" s="120" t="e">
        <f>'E Okuldan Kopyala Değerleri'!#REF!</f>
        <v>#REF!</v>
      </c>
      <c r="AA28" s="120" t="e">
        <f>'E Okuldan Kopyala Değerleri'!#REF!</f>
        <v>#REF!</v>
      </c>
      <c r="AB28" s="120" t="e">
        <f>'E Okuldan Kopyala Değerleri'!#REF!</f>
        <v>#REF!</v>
      </c>
      <c r="AC28" s="120" t="e">
        <f>'E Okuldan Kopyala Değerleri'!#REF!</f>
        <v>#REF!</v>
      </c>
      <c r="AD28" s="120" t="e">
        <f>'E Okuldan Kopyala Değerleri'!#REF!</f>
        <v>#REF!</v>
      </c>
      <c r="AE28" s="120" t="e">
        <f>'E Okuldan Kopyala Değerleri'!#REF!</f>
        <v>#REF!</v>
      </c>
      <c r="AF28" s="120" t="e">
        <f>'E Okuldan Kopyala Değerleri'!#REF!</f>
        <v>#REF!</v>
      </c>
      <c r="AG28" s="120" t="e">
        <f>'E Okuldan Kopyala Değerleri'!#REF!</f>
        <v>#REF!</v>
      </c>
      <c r="AH28" s="120" t="e">
        <f>'E Okuldan Kopyala Değerleri'!#REF!</f>
        <v>#REF!</v>
      </c>
      <c r="AI28" s="120" t="e">
        <f>'E Okuldan Kopyala Değerleri'!#REF!</f>
        <v>#REF!</v>
      </c>
      <c r="AJ28" s="120" t="e">
        <f>'E Okuldan Kopyala Değerleri'!#REF!</f>
        <v>#REF!</v>
      </c>
      <c r="AK28" s="120" t="e">
        <f>'E Okuldan Kopyala Değerleri'!#REF!</f>
        <v>#REF!</v>
      </c>
      <c r="AL28" s="120" t="e">
        <f>'E Okuldan Kopyala Değerleri'!#REF!</f>
        <v>#REF!</v>
      </c>
      <c r="AM28" s="120" t="e">
        <f>'E Okuldan Kopyala Değerleri'!#REF!</f>
        <v>#REF!</v>
      </c>
      <c r="AN28" s="120" t="e">
        <f>'E Okuldan Kopyala Değerleri'!#REF!</f>
        <v>#REF!</v>
      </c>
      <c r="AO28" s="120" t="e">
        <f>'E Okuldan Kopyala Değerleri'!#REF!</f>
        <v>#REF!</v>
      </c>
      <c r="AP28" s="120" t="e">
        <f>'E Okuldan Kopyala Değerleri'!#REF!</f>
        <v>#REF!</v>
      </c>
      <c r="AQ28" s="120" t="e">
        <f>'E Okuldan Kopyala Değerleri'!#REF!</f>
        <v>#REF!</v>
      </c>
      <c r="AR28" s="120" t="e">
        <f>'E Okuldan Kopyala Değerleri'!#REF!</f>
        <v>#REF!</v>
      </c>
      <c r="AS28" s="120" t="e">
        <f>'E Okuldan Kopyala Değerleri'!#REF!</f>
        <v>#REF!</v>
      </c>
      <c r="AT28" s="120" t="e">
        <f>'E Okuldan Kopyala Değerleri'!#REF!</f>
        <v>#REF!</v>
      </c>
      <c r="AU28" s="120" t="e">
        <f>'E Okuldan Kopyala Değerleri'!#REF!</f>
        <v>#REF!</v>
      </c>
      <c r="AV28" s="120" t="e">
        <f>'E Okuldan Kopyala Değerleri'!#REF!</f>
        <v>#REF!</v>
      </c>
      <c r="AW28" s="120" t="e">
        <f>'E Okuldan Kopyala Değerleri'!#REF!</f>
        <v>#REF!</v>
      </c>
      <c r="AX28" s="125" t="e">
        <f>'E Okuldan Kopyala Değerleri'!#REF!</f>
        <v>#REF!</v>
      </c>
      <c r="AY28" s="2"/>
      <c r="AZ28" s="2"/>
    </row>
    <row r="29" spans="1:52" ht="13.8" thickBot="1">
      <c r="A29" s="73"/>
      <c r="B29" s="74"/>
      <c r="C29" s="74"/>
      <c r="D29" s="150"/>
      <c r="E29" s="15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6"/>
      <c r="AY29" s="2"/>
      <c r="AZ29" s="2"/>
    </row>
    <row r="30" spans="1:52" ht="22.5" hidden="1" customHeight="1">
      <c r="A30" s="3"/>
      <c r="B30" s="3"/>
      <c r="C30" s="3"/>
      <c r="D30" s="22"/>
      <c r="E30" s="22"/>
      <c r="F30" s="56" t="e">
        <f>IF($F$28&gt;0,'Proje 2'!$F$28,IF($F$28=0," "))</f>
        <v>#REF!</v>
      </c>
      <c r="G30" s="56" t="e">
        <f>IF($G$28&gt;0,'Proje 2'!$G$28,IF($G$28=0," "))</f>
        <v>#REF!</v>
      </c>
      <c r="H30" s="56" t="e">
        <f>IF($H$28&gt;0,'Proje 2'!$H$28,IF($H$28=0," "))</f>
        <v>#REF!</v>
      </c>
      <c r="I30" s="56" t="e">
        <f>IF($I$28&gt;0,'Proje 2'!$I$28,IF($I$28=0," "))</f>
        <v>#REF!</v>
      </c>
      <c r="J30" s="56" t="e">
        <f>IF($J$28&gt;0,'Proje 2'!$J$28,IF($J$28=0," "))</f>
        <v>#REF!</v>
      </c>
      <c r="K30" s="56" t="e">
        <f>IF($K$28&gt;0,'Proje 2'!$K$28,IF($K$28=0," "))</f>
        <v>#REF!</v>
      </c>
      <c r="L30" s="56" t="e">
        <f>IF($L$28&gt;0,'Proje 2'!$L$28,IF($L$28=0," "))</f>
        <v>#REF!</v>
      </c>
      <c r="M30" s="56" t="e">
        <f>IF($M$28&gt;0,'Proje 2'!$M$28,IF($M$28=0," "))</f>
        <v>#REF!</v>
      </c>
      <c r="N30" s="56" t="e">
        <f>IF($N$28&gt;0,'Proje 2'!$N$28,IF($N$28=0," "))</f>
        <v>#REF!</v>
      </c>
      <c r="O30" s="56" t="e">
        <f>IF($O$28&gt;0,'Proje 2'!$O$28,IF($O$28=0," "))</f>
        <v>#REF!</v>
      </c>
      <c r="P30" s="56" t="e">
        <f>IF($P$28&gt;0,'Proje 2'!$P$28,IF($P$28=0," "))</f>
        <v>#REF!</v>
      </c>
      <c r="Q30" s="56" t="e">
        <f>IF($Q$28&gt;0,'Proje 2'!$Q$28,IF($Q$28=0," "))</f>
        <v>#REF!</v>
      </c>
      <c r="R30" s="56" t="e">
        <f>IF($R$28&gt;0,'Proje 2'!$R$28,IF($R$28=0," "))</f>
        <v>#REF!</v>
      </c>
      <c r="S30" s="56" t="e">
        <f>IF($S$28&gt;0,'Proje 2'!$S$28,IF($S$28=0," "))</f>
        <v>#REF!</v>
      </c>
      <c r="T30" s="56" t="e">
        <f>IF($T$28&gt;0,'Proje 2'!$T$28,IF($T$28=0," "))</f>
        <v>#REF!</v>
      </c>
      <c r="U30" s="56" t="e">
        <f>IF($U$28&gt;0,'Proje 2'!$U$28,IF($U$28=0," "))</f>
        <v>#REF!</v>
      </c>
      <c r="V30" s="56" t="e">
        <f>IF($V$28&gt;0,'Proje 2'!$V$28,IF($V$28=0," "))</f>
        <v>#REF!</v>
      </c>
      <c r="W30" s="56" t="e">
        <f>IF($W$28&gt;0,'Proje 2'!$W$28,IF($W$28=0," "))</f>
        <v>#REF!</v>
      </c>
      <c r="X30" s="56" t="e">
        <f>IF($X$28&gt;0,'Proje 2'!$X$28,IF($X$28=0," "))</f>
        <v>#REF!</v>
      </c>
      <c r="Y30" s="56" t="e">
        <f>IF($Y$28&gt;0,'Proje 2'!$Y$28,IF($Y$28=0," "))</f>
        <v>#REF!</v>
      </c>
      <c r="Z30" s="56" t="e">
        <f>IF($Z$28&gt;0,'Proje 2'!$Z$28,IF($Z$28=0," "))</f>
        <v>#REF!</v>
      </c>
      <c r="AA30" s="56" t="e">
        <f>IF($AA$28&gt;0,'Proje 2'!$AA$28,IF($AA$28=0," "))</f>
        <v>#REF!</v>
      </c>
      <c r="AB30" s="56" t="e">
        <f>IF($AB$28&gt;0,'Proje 2'!$AB$28,IF($AC$28=0," "))</f>
        <v>#REF!</v>
      </c>
      <c r="AC30" s="56" t="e">
        <f>IF($AC$28&gt;0,'Proje 2'!$AC$28,IF($AC$28=0," "))</f>
        <v>#REF!</v>
      </c>
      <c r="AD30" s="56" t="e">
        <f>IF($AD$28&gt;0,'Proje 2'!$AD$28,IF($AD$28=0," "))</f>
        <v>#REF!</v>
      </c>
      <c r="AE30" s="56" t="e">
        <f>IF($AE$28&gt;0,'Proje 2'!$AE$28,IF($AE$28=0," "))</f>
        <v>#REF!</v>
      </c>
      <c r="AF30" s="56" t="e">
        <f>IF($AF$28&gt;0,'Proje 2'!$AF$28,IF($AF$28=0," "))</f>
        <v>#REF!</v>
      </c>
      <c r="AG30" s="56" t="e">
        <f>IF($AG$28&gt;0,'Proje 2'!$AG$28,IF($AG$28=0," "))</f>
        <v>#REF!</v>
      </c>
      <c r="AH30" s="56" t="e">
        <f>IF($AH$28&gt;0,'Proje 2'!$AH$28,IF($AH$28=0," "))</f>
        <v>#REF!</v>
      </c>
      <c r="AI30" s="56" t="e">
        <f>IF($AI$28&gt;0,'Proje 2'!$AI$28,IF($AI$28=0," "))</f>
        <v>#REF!</v>
      </c>
      <c r="AJ30" s="56" t="e">
        <f>IF($AJ$28&gt;0,'Proje 2'!$AJ$28,IF($AJ$28=0," "))</f>
        <v>#REF!</v>
      </c>
      <c r="AK30" s="56" t="e">
        <f>IF($AK$28&gt;0,'Proje 2'!$AK$28,IF($AK$28=0," "))</f>
        <v>#REF!</v>
      </c>
      <c r="AL30" s="56" t="e">
        <f>IF($AL$28&gt;0,'Proje 2'!$AL$28,IF($AL$28=0," "))</f>
        <v>#REF!</v>
      </c>
      <c r="AM30" s="56" t="e">
        <f>IF($AM$28&gt;0,'Proje 2'!$AM$28,IF($AM$28=0," "))</f>
        <v>#REF!</v>
      </c>
      <c r="AN30" s="56" t="e">
        <f>IF($AN$28&gt;0,'Proje 2'!$AN$28,IF($AN$28=0," "))</f>
        <v>#REF!</v>
      </c>
      <c r="AO30" s="56" t="e">
        <f>IF($AO$28&gt;0,'Proje 2'!$AO$28,IF($AO$28=0," "))</f>
        <v>#REF!</v>
      </c>
      <c r="AP30" s="56" t="e">
        <f>IF($AP$28&gt;0,'Proje 2'!$AP$28,IF($AP$28=0," "))</f>
        <v>#REF!</v>
      </c>
      <c r="AQ30" s="56" t="e">
        <f>IF($AQ$28&gt;0,'Proje 2'!$AQ$28,IF($AQ$28=0," "))</f>
        <v>#REF!</v>
      </c>
      <c r="AR30" s="56" t="e">
        <f>IF($AR$28&gt;0,'Proje 2'!$AR$28,IF($AR$28=0," "))</f>
        <v>#REF!</v>
      </c>
      <c r="AS30" s="56" t="e">
        <f>IF($AS$28&gt;0,'Proje 2'!$AS$28,IF($AS$28=0," "))</f>
        <v>#REF!</v>
      </c>
      <c r="AT30" s="56" t="e">
        <f>IF($AT$28&gt;0,'Proje 2'!$AT$28,IF($AT$28=0," "))</f>
        <v>#REF!</v>
      </c>
      <c r="AU30" s="56" t="e">
        <f>IF($AU$28&gt;0,'Proje 2'!$AU$28,IF($AU$28=0," "))</f>
        <v>#REF!</v>
      </c>
      <c r="AV30" s="56" t="e">
        <f>IF($AV$28&gt;0,'Proje 2'!$AV$28,IF($AV$28=0," "))</f>
        <v>#REF!</v>
      </c>
      <c r="AW30" s="56" t="e">
        <f>IF($AW$28&gt;0,'Proje 2'!$AW$28,IF($AW$28=0," "))</f>
        <v>#REF!</v>
      </c>
      <c r="AX30" s="56" t="e">
        <f>IF($AX$28&gt;0,'Proje 2'!$AX$28,IF($AX$28=0," "))</f>
        <v>#REF!</v>
      </c>
    </row>
    <row r="31" spans="1:52">
      <c r="A31" s="3"/>
      <c r="B31" s="3"/>
      <c r="C31" s="3"/>
      <c r="D31" s="22"/>
      <c r="E31" s="22"/>
      <c r="F31" s="23"/>
      <c r="G31" s="23"/>
      <c r="H31" s="23"/>
      <c r="I31" s="23"/>
      <c r="J31" s="23"/>
      <c r="K31" s="23"/>
      <c r="L31" s="23"/>
      <c r="M31" s="22"/>
      <c r="N31" s="22"/>
      <c r="O31" s="22"/>
      <c r="P31" s="22"/>
      <c r="Q31" s="22"/>
      <c r="R31" s="22"/>
      <c r="S31" s="22"/>
      <c r="T31" s="3"/>
      <c r="U31" s="24"/>
      <c r="V31" s="25"/>
      <c r="W31" s="25"/>
      <c r="X31" s="25"/>
      <c r="Y31" s="25"/>
      <c r="Z31" s="25"/>
      <c r="AA31" s="25"/>
      <c r="AB31" s="25"/>
      <c r="AC31" s="25"/>
      <c r="AD31" s="3"/>
      <c r="AE31" s="25"/>
      <c r="AF31" s="25"/>
      <c r="AG31" s="22"/>
      <c r="AH31" s="22"/>
      <c r="AI31" s="22"/>
      <c r="AJ31" s="22"/>
      <c r="AK31" s="22"/>
      <c r="AL31" s="22"/>
      <c r="AM31" s="22"/>
      <c r="AN31" s="22"/>
      <c r="AO31" s="25"/>
      <c r="AP31" s="22"/>
      <c r="AQ31" s="22"/>
      <c r="AR31" s="22"/>
      <c r="AS31" s="22"/>
      <c r="AT31" s="22"/>
      <c r="AU31" s="22"/>
      <c r="AV31" s="22"/>
      <c r="AW31" s="22"/>
      <c r="AX31" s="22"/>
    </row>
    <row r="32" spans="1:52">
      <c r="A32" s="3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</row>
    <row r="33" spans="1:87">
      <c r="A33" s="3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</row>
    <row r="34" spans="1:87">
      <c r="A34" s="3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</row>
    <row r="35" spans="1:87">
      <c r="A35" s="13"/>
      <c r="B35" s="152" t="str">
        <f>'E Okuldan Kopyala Değerleri'!N14</f>
        <v>Mahmut KIZILOT</v>
      </c>
      <c r="C35" s="152"/>
      <c r="D35" s="152"/>
      <c r="E35" s="152"/>
      <c r="F35" s="37"/>
      <c r="G35" s="37"/>
      <c r="H35" s="37"/>
      <c r="I35" s="37"/>
      <c r="J35" s="37"/>
      <c r="K35" s="37"/>
      <c r="L35" s="37"/>
      <c r="M35" s="37"/>
      <c r="N35" s="14"/>
      <c r="O35" s="14"/>
      <c r="P35" s="14"/>
      <c r="Q35" s="14"/>
      <c r="R35" s="14"/>
      <c r="S35" s="14"/>
      <c r="T35" s="14"/>
      <c r="U35" s="16"/>
      <c r="V35" s="14"/>
      <c r="W35" s="14"/>
      <c r="X35" s="14"/>
      <c r="Y35" s="145" t="str">
        <f>'E Okuldan Kopyala Değerleri'!N19</f>
        <v>Okul Müdürü Adı Soyadı-Hafizoglu.Net</v>
      </c>
      <c r="Z35" s="145"/>
      <c r="AA35" s="145"/>
      <c r="AB35" s="145"/>
      <c r="AC35" s="145"/>
      <c r="AD35" s="145"/>
      <c r="AE35" s="145"/>
      <c r="AF35" s="145"/>
      <c r="AG35" s="145"/>
      <c r="AH35" s="145"/>
      <c r="AI35" s="35"/>
      <c r="AJ35" s="35"/>
      <c r="AK35" s="35"/>
      <c r="AL35" s="35"/>
      <c r="AM35" s="35"/>
      <c r="AN35" s="14"/>
      <c r="AO35" s="14"/>
      <c r="AP35" s="17"/>
      <c r="AQ35" s="17"/>
      <c r="AR35" s="17"/>
      <c r="AS35" s="17"/>
      <c r="AT35" s="17"/>
      <c r="AU35" s="17"/>
      <c r="AV35" s="17"/>
      <c r="AW35" s="17"/>
      <c r="AX35" s="17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</row>
    <row r="36" spans="1:87">
      <c r="A36" s="13"/>
      <c r="B36" s="146" t="str">
        <f>'E Okuldan Kopyala Değerleri'!N15</f>
        <v>Ders Öğretmeni</v>
      </c>
      <c r="C36" s="146"/>
      <c r="D36" s="146"/>
      <c r="E36" s="146"/>
      <c r="F36" s="37"/>
      <c r="G36" s="37"/>
      <c r="H36" s="37"/>
      <c r="I36" s="37"/>
      <c r="J36" s="37"/>
      <c r="K36" s="37"/>
      <c r="L36" s="37"/>
      <c r="M36" s="37"/>
      <c r="N36" s="14"/>
      <c r="O36" s="14"/>
      <c r="P36" s="14"/>
      <c r="Q36" s="14"/>
      <c r="R36" s="14"/>
      <c r="S36" s="14"/>
      <c r="T36" s="14"/>
      <c r="U36" s="16"/>
      <c r="V36" s="14"/>
      <c r="W36" s="14"/>
      <c r="X36" s="14"/>
      <c r="Y36" s="147" t="str">
        <f>'E Okuldan Kopyala Değerleri'!N20</f>
        <v>Okul Müdürü</v>
      </c>
      <c r="Z36" s="147"/>
      <c r="AA36" s="147"/>
      <c r="AB36" s="147"/>
      <c r="AC36" s="147"/>
      <c r="AD36" s="147"/>
      <c r="AE36" s="147"/>
      <c r="AF36" s="147"/>
      <c r="AG36" s="147"/>
      <c r="AH36" s="147"/>
      <c r="AI36" s="14"/>
      <c r="AJ36" s="14"/>
      <c r="AK36" s="14"/>
      <c r="AL36" s="14"/>
      <c r="AM36" s="14"/>
      <c r="AN36" s="14"/>
      <c r="AO36" s="14"/>
      <c r="AP36" s="17"/>
      <c r="AQ36" s="17"/>
      <c r="AR36" s="17"/>
      <c r="AS36" s="17"/>
      <c r="AT36" s="17"/>
      <c r="AU36" s="17"/>
      <c r="AV36" s="17"/>
      <c r="AW36" s="17"/>
      <c r="AX36" s="17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</row>
    <row r="37" spans="1:8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</sheetData>
  <mergeCells count="79">
    <mergeCell ref="A6:D6"/>
    <mergeCell ref="B8:E8"/>
    <mergeCell ref="F4:AX4"/>
    <mergeCell ref="A1:AX1"/>
    <mergeCell ref="B3:C3"/>
    <mergeCell ref="D3:E3"/>
    <mergeCell ref="F3:S3"/>
    <mergeCell ref="U3:W3"/>
    <mergeCell ref="X3:AI3"/>
    <mergeCell ref="A7:E7"/>
    <mergeCell ref="B9:E9"/>
    <mergeCell ref="B11:E11"/>
    <mergeCell ref="B12:E12"/>
    <mergeCell ref="B13:E13"/>
    <mergeCell ref="B24:E24"/>
    <mergeCell ref="B15:E15"/>
    <mergeCell ref="B21:E21"/>
    <mergeCell ref="B22:E22"/>
    <mergeCell ref="B23:E23"/>
    <mergeCell ref="B20:E20"/>
    <mergeCell ref="B10:E10"/>
    <mergeCell ref="B18:E18"/>
    <mergeCell ref="B19:E19"/>
    <mergeCell ref="B16:E16"/>
    <mergeCell ref="B17:E17"/>
    <mergeCell ref="B14:E14"/>
    <mergeCell ref="AD28:AD29"/>
    <mergeCell ref="AE28:AE29"/>
    <mergeCell ref="AG28:AG29"/>
    <mergeCell ref="AO28:AO29"/>
    <mergeCell ref="AL28:AL29"/>
    <mergeCell ref="AM28:AM29"/>
    <mergeCell ref="AN28:AN29"/>
    <mergeCell ref="AH28:AH29"/>
    <mergeCell ref="AI28:AI29"/>
    <mergeCell ref="AJ28:AJ29"/>
    <mergeCell ref="AK28:AK29"/>
    <mergeCell ref="Z28:Z29"/>
    <mergeCell ref="T28:T29"/>
    <mergeCell ref="AC28:AC29"/>
    <mergeCell ref="X28:X29"/>
    <mergeCell ref="Y28:Y29"/>
    <mergeCell ref="AB28:AB29"/>
    <mergeCell ref="V28:V29"/>
    <mergeCell ref="AP28:AP29"/>
    <mergeCell ref="B35:E35"/>
    <mergeCell ref="Y35:AH35"/>
    <mergeCell ref="B36:E36"/>
    <mergeCell ref="I28:I29"/>
    <mergeCell ref="AA28:AA29"/>
    <mergeCell ref="L28:L29"/>
    <mergeCell ref="N28:N29"/>
    <mergeCell ref="M28:M29"/>
    <mergeCell ref="W28:W29"/>
    <mergeCell ref="Y36:AH36"/>
    <mergeCell ref="AF28:AF29"/>
    <mergeCell ref="O28:O29"/>
    <mergeCell ref="P28:P29"/>
    <mergeCell ref="Q28:Q29"/>
    <mergeCell ref="U28:U29"/>
    <mergeCell ref="AX28:AX29"/>
    <mergeCell ref="AQ28:AQ29"/>
    <mergeCell ref="AR28:AR29"/>
    <mergeCell ref="AS28:AS29"/>
    <mergeCell ref="AT28:AT29"/>
    <mergeCell ref="AW28:AW29"/>
    <mergeCell ref="AV28:AV29"/>
    <mergeCell ref="AU28:AU29"/>
    <mergeCell ref="B25:E25"/>
    <mergeCell ref="B26:E26"/>
    <mergeCell ref="B27:E27"/>
    <mergeCell ref="K28:K29"/>
    <mergeCell ref="S28:S29"/>
    <mergeCell ref="D28:E29"/>
    <mergeCell ref="F28:F29"/>
    <mergeCell ref="G28:G29"/>
    <mergeCell ref="H28:H29"/>
    <mergeCell ref="J28:J29"/>
    <mergeCell ref="R28:R29"/>
  </mergeCells>
  <phoneticPr fontId="2" type="noConversion"/>
  <pageMargins left="0.75" right="0.75" top="1" bottom="1" header="0.5" footer="0.5"/>
  <pageSetup paperSize="9" scale="67" orientation="landscape" blackAndWhite="1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T30"/>
  <sheetViews>
    <sheetView workbookViewId="0">
      <selection activeCell="Q42" sqref="Q42:Q43"/>
    </sheetView>
  </sheetViews>
  <sheetFormatPr defaultColWidth="3.33203125" defaultRowHeight="10.199999999999999"/>
  <cols>
    <col min="1" max="16384" width="3.33203125" style="32"/>
  </cols>
  <sheetData>
    <row r="1" spans="1:46">
      <c r="A1" s="32" t="e">
        <f>'Proje 2'!F28</f>
        <v>#REF!</v>
      </c>
      <c r="B1" s="32" t="e">
        <f>'Proje 2'!G28</f>
        <v>#REF!</v>
      </c>
      <c r="C1" s="32" t="e">
        <f>'Proje 2'!H28</f>
        <v>#REF!</v>
      </c>
      <c r="D1" s="32" t="e">
        <f>'Proje 2'!I28</f>
        <v>#REF!</v>
      </c>
      <c r="E1" s="32" t="e">
        <f>'Proje 2'!J28</f>
        <v>#REF!</v>
      </c>
      <c r="F1" s="32" t="e">
        <f>'Proje 2'!K28</f>
        <v>#REF!</v>
      </c>
      <c r="G1" s="32" t="e">
        <f>'Proje 2'!L28</f>
        <v>#REF!</v>
      </c>
      <c r="H1" s="32" t="e">
        <f>'Proje 2'!M28</f>
        <v>#REF!</v>
      </c>
      <c r="I1" s="32" t="e">
        <f>'Proje 2'!N28</f>
        <v>#REF!</v>
      </c>
      <c r="J1" s="32" t="e">
        <f>'Proje 2'!O28</f>
        <v>#REF!</v>
      </c>
      <c r="K1" s="32" t="e">
        <f>'Proje 2'!P28</f>
        <v>#REF!</v>
      </c>
      <c r="L1" s="32" t="e">
        <f>'Proje 2'!Q28</f>
        <v>#REF!</v>
      </c>
      <c r="M1" s="32" t="e">
        <f>'Proje 2'!R28</f>
        <v>#REF!</v>
      </c>
      <c r="N1" s="32" t="e">
        <f>'Proje 2'!S28</f>
        <v>#REF!</v>
      </c>
      <c r="O1" s="32" t="e">
        <f>'Proje 2'!T28</f>
        <v>#REF!</v>
      </c>
      <c r="P1" s="32" t="e">
        <f>'Proje 2'!U28</f>
        <v>#REF!</v>
      </c>
      <c r="Q1" s="32" t="e">
        <f>'Proje 2'!V28</f>
        <v>#REF!</v>
      </c>
      <c r="R1" s="32" t="e">
        <f>'Proje 2'!W28</f>
        <v>#REF!</v>
      </c>
      <c r="S1" s="32" t="e">
        <f>'Proje 2'!X28</f>
        <v>#REF!</v>
      </c>
      <c r="T1" s="32" t="e">
        <f>'Proje 2'!Y28</f>
        <v>#REF!</v>
      </c>
      <c r="U1" s="32" t="e">
        <f>'Proje 2'!Z28</f>
        <v>#REF!</v>
      </c>
      <c r="V1" s="32" t="e">
        <f>'Proje 2'!AA28</f>
        <v>#REF!</v>
      </c>
      <c r="W1" s="32" t="e">
        <f>'Proje 2'!AB28</f>
        <v>#REF!</v>
      </c>
      <c r="X1" s="32" t="e">
        <f>'Proje 2'!AC28</f>
        <v>#REF!</v>
      </c>
      <c r="Y1" s="32" t="e">
        <f>'Proje 2'!AD28</f>
        <v>#REF!</v>
      </c>
      <c r="Z1" s="32" t="e">
        <f>'Proje 2'!AE28</f>
        <v>#REF!</v>
      </c>
      <c r="AA1" s="32" t="e">
        <f>'Proje 2'!AF28</f>
        <v>#REF!</v>
      </c>
      <c r="AB1" s="32" t="e">
        <f>'Proje 2'!AG28</f>
        <v>#REF!</v>
      </c>
      <c r="AC1" s="32" t="e">
        <f>'Proje 2'!AH28</f>
        <v>#REF!</v>
      </c>
      <c r="AD1" s="32" t="e">
        <f>'Proje 2'!AI28</f>
        <v>#REF!</v>
      </c>
      <c r="AE1" s="32" t="e">
        <f>'Proje 2'!AJ28</f>
        <v>#REF!</v>
      </c>
      <c r="AF1" s="32" t="e">
        <f>'Proje 2'!AK28</f>
        <v>#REF!</v>
      </c>
      <c r="AG1" s="32" t="e">
        <f>'Proje 2'!AL28</f>
        <v>#REF!</v>
      </c>
      <c r="AH1" s="32" t="e">
        <f>'Proje 2'!AM28</f>
        <v>#REF!</v>
      </c>
      <c r="AI1" s="32" t="e">
        <f>'Proje 2'!AN28</f>
        <v>#REF!</v>
      </c>
      <c r="AJ1" s="32" t="e">
        <f>'Proje 2'!AO28</f>
        <v>#REF!</v>
      </c>
      <c r="AK1" s="32" t="e">
        <f>'Proje 2'!AP28</f>
        <v>#REF!</v>
      </c>
      <c r="AL1" s="32" t="e">
        <f>'Proje 2'!AQ28</f>
        <v>#REF!</v>
      </c>
      <c r="AM1" s="32" t="e">
        <f>'Proje 2'!AR28</f>
        <v>#REF!</v>
      </c>
      <c r="AN1" s="32" t="e">
        <f>'Proje 2'!AS28</f>
        <v>#REF!</v>
      </c>
      <c r="AO1" s="32" t="e">
        <f>'Proje 2'!AT28</f>
        <v>#REF!</v>
      </c>
      <c r="AP1" s="32" t="e">
        <f>'Proje 2'!AU28</f>
        <v>#REF!</v>
      </c>
      <c r="AQ1" s="32" t="e">
        <f>'Proje 2'!AV28</f>
        <v>#REF!</v>
      </c>
      <c r="AR1" s="32" t="e">
        <f>'Proje 2'!AW28</f>
        <v>#REF!</v>
      </c>
      <c r="AS1" s="32" t="e">
        <f>'Proje 2'!AX28</f>
        <v>#REF!</v>
      </c>
      <c r="AT1" s="33"/>
    </row>
    <row r="2" spans="1:46">
      <c r="A2" s="32" t="e">
        <f>IF(A1=100,"4",IF(A1&gt;80,"4",IF(A1&gt;60,"3",IF(A1&gt;40,"2",IF(A1&gt;20,"1",IF(A1&gt;0,0," "))))))</f>
        <v>#REF!</v>
      </c>
      <c r="B2" s="32" t="e">
        <f t="shared" ref="B2:AS2" si="0">IF(B1=100,"4",IF(B1&gt;80,"4",IF(B1&gt;60,"3",IF(B1&gt;40,"2",IF(B1&gt;20,"1",IF(B1&gt;0,0," "))))))</f>
        <v>#REF!</v>
      </c>
      <c r="C2" s="32" t="e">
        <f t="shared" si="0"/>
        <v>#REF!</v>
      </c>
      <c r="D2" s="32" t="e">
        <f t="shared" si="0"/>
        <v>#REF!</v>
      </c>
      <c r="E2" s="32" t="e">
        <f t="shared" si="0"/>
        <v>#REF!</v>
      </c>
      <c r="F2" s="32" t="e">
        <f t="shared" si="0"/>
        <v>#REF!</v>
      </c>
      <c r="G2" s="32" t="e">
        <f t="shared" si="0"/>
        <v>#REF!</v>
      </c>
      <c r="H2" s="32" t="e">
        <f t="shared" si="0"/>
        <v>#REF!</v>
      </c>
      <c r="I2" s="32" t="e">
        <f t="shared" si="0"/>
        <v>#REF!</v>
      </c>
      <c r="J2" s="32" t="e">
        <f t="shared" si="0"/>
        <v>#REF!</v>
      </c>
      <c r="K2" s="32" t="e">
        <f t="shared" si="0"/>
        <v>#REF!</v>
      </c>
      <c r="L2" s="32" t="e">
        <f t="shared" si="0"/>
        <v>#REF!</v>
      </c>
      <c r="M2" s="32" t="e">
        <f t="shared" si="0"/>
        <v>#REF!</v>
      </c>
      <c r="N2" s="32" t="e">
        <f t="shared" si="0"/>
        <v>#REF!</v>
      </c>
      <c r="O2" s="32" t="e">
        <f t="shared" si="0"/>
        <v>#REF!</v>
      </c>
      <c r="P2" s="32" t="e">
        <f t="shared" si="0"/>
        <v>#REF!</v>
      </c>
      <c r="Q2" s="32" t="e">
        <f t="shared" si="0"/>
        <v>#REF!</v>
      </c>
      <c r="R2" s="32" t="e">
        <f t="shared" si="0"/>
        <v>#REF!</v>
      </c>
      <c r="S2" s="32" t="e">
        <f t="shared" si="0"/>
        <v>#REF!</v>
      </c>
      <c r="T2" s="32" t="e">
        <f t="shared" si="0"/>
        <v>#REF!</v>
      </c>
      <c r="U2" s="32" t="e">
        <f t="shared" si="0"/>
        <v>#REF!</v>
      </c>
      <c r="V2" s="32" t="e">
        <f t="shared" si="0"/>
        <v>#REF!</v>
      </c>
      <c r="W2" s="32" t="e">
        <f t="shared" si="0"/>
        <v>#REF!</v>
      </c>
      <c r="X2" s="32" t="e">
        <f t="shared" si="0"/>
        <v>#REF!</v>
      </c>
      <c r="Y2" s="32" t="e">
        <f t="shared" si="0"/>
        <v>#REF!</v>
      </c>
      <c r="Z2" s="32" t="e">
        <f t="shared" si="0"/>
        <v>#REF!</v>
      </c>
      <c r="AA2" s="32" t="e">
        <f t="shared" si="0"/>
        <v>#REF!</v>
      </c>
      <c r="AB2" s="32" t="e">
        <f t="shared" si="0"/>
        <v>#REF!</v>
      </c>
      <c r="AC2" s="32" t="e">
        <f t="shared" si="0"/>
        <v>#REF!</v>
      </c>
      <c r="AD2" s="32" t="e">
        <f t="shared" si="0"/>
        <v>#REF!</v>
      </c>
      <c r="AE2" s="32" t="e">
        <f t="shared" si="0"/>
        <v>#REF!</v>
      </c>
      <c r="AF2" s="32" t="e">
        <f t="shared" si="0"/>
        <v>#REF!</v>
      </c>
      <c r="AG2" s="32" t="e">
        <f t="shared" si="0"/>
        <v>#REF!</v>
      </c>
      <c r="AH2" s="32" t="e">
        <f t="shared" si="0"/>
        <v>#REF!</v>
      </c>
      <c r="AI2" s="32" t="e">
        <f t="shared" si="0"/>
        <v>#REF!</v>
      </c>
      <c r="AJ2" s="32" t="e">
        <f t="shared" si="0"/>
        <v>#REF!</v>
      </c>
      <c r="AK2" s="32" t="e">
        <f t="shared" si="0"/>
        <v>#REF!</v>
      </c>
      <c r="AL2" s="32" t="e">
        <f t="shared" si="0"/>
        <v>#REF!</v>
      </c>
      <c r="AM2" s="32" t="e">
        <f t="shared" si="0"/>
        <v>#REF!</v>
      </c>
      <c r="AN2" s="32" t="e">
        <f t="shared" si="0"/>
        <v>#REF!</v>
      </c>
      <c r="AO2" s="32" t="e">
        <f t="shared" si="0"/>
        <v>#REF!</v>
      </c>
      <c r="AP2" s="32" t="e">
        <f t="shared" si="0"/>
        <v>#REF!</v>
      </c>
      <c r="AQ2" s="32" t="e">
        <f t="shared" si="0"/>
        <v>#REF!</v>
      </c>
      <c r="AR2" s="32" t="e">
        <f t="shared" si="0"/>
        <v>#REF!</v>
      </c>
      <c r="AS2" s="32" t="e">
        <f t="shared" si="0"/>
        <v>#REF!</v>
      </c>
    </row>
    <row r="3" spans="1:46">
      <c r="A3" s="32" t="e">
        <f>IF(A1=100,20,IF(A1&gt;80,A1-80,IF(A1&gt;60,A1-60,IF(A1&gt;40,A1-40,IF(A1&gt;20,A1-20,IF(A1&gt;0,A1-0))))))</f>
        <v>#REF!</v>
      </c>
      <c r="B3" s="32" t="e">
        <f t="shared" ref="B3:AS3" si="1">IF(B1=100,20,IF(B1&gt;80,B1-80,IF(B1&gt;60,B1-60,IF(B1&gt;40,B1-40,IF(B1&gt;20,B1-20,IF(B1&gt;0,B1-0))))))</f>
        <v>#REF!</v>
      </c>
      <c r="C3" s="32" t="e">
        <f t="shared" si="1"/>
        <v>#REF!</v>
      </c>
      <c r="D3" s="32" t="e">
        <f t="shared" si="1"/>
        <v>#REF!</v>
      </c>
      <c r="E3" s="32" t="e">
        <f t="shared" si="1"/>
        <v>#REF!</v>
      </c>
      <c r="F3" s="32" t="e">
        <f t="shared" si="1"/>
        <v>#REF!</v>
      </c>
      <c r="G3" s="32" t="e">
        <f t="shared" si="1"/>
        <v>#REF!</v>
      </c>
      <c r="H3" s="32" t="e">
        <f t="shared" si="1"/>
        <v>#REF!</v>
      </c>
      <c r="I3" s="32" t="e">
        <f t="shared" si="1"/>
        <v>#REF!</v>
      </c>
      <c r="J3" s="32" t="e">
        <f t="shared" si="1"/>
        <v>#REF!</v>
      </c>
      <c r="K3" s="32" t="e">
        <f t="shared" si="1"/>
        <v>#REF!</v>
      </c>
      <c r="L3" s="32" t="e">
        <f t="shared" si="1"/>
        <v>#REF!</v>
      </c>
      <c r="M3" s="32" t="e">
        <f t="shared" si="1"/>
        <v>#REF!</v>
      </c>
      <c r="N3" s="32" t="e">
        <f t="shared" si="1"/>
        <v>#REF!</v>
      </c>
      <c r="O3" s="32" t="e">
        <f t="shared" si="1"/>
        <v>#REF!</v>
      </c>
      <c r="P3" s="32" t="e">
        <f t="shared" si="1"/>
        <v>#REF!</v>
      </c>
      <c r="Q3" s="32" t="e">
        <f t="shared" si="1"/>
        <v>#REF!</v>
      </c>
      <c r="R3" s="32" t="e">
        <f t="shared" si="1"/>
        <v>#REF!</v>
      </c>
      <c r="S3" s="32" t="e">
        <f t="shared" si="1"/>
        <v>#REF!</v>
      </c>
      <c r="T3" s="32" t="e">
        <f t="shared" si="1"/>
        <v>#REF!</v>
      </c>
      <c r="U3" s="32" t="e">
        <f t="shared" si="1"/>
        <v>#REF!</v>
      </c>
      <c r="V3" s="32" t="e">
        <f t="shared" si="1"/>
        <v>#REF!</v>
      </c>
      <c r="W3" s="32" t="e">
        <f t="shared" si="1"/>
        <v>#REF!</v>
      </c>
      <c r="X3" s="32" t="e">
        <f t="shared" si="1"/>
        <v>#REF!</v>
      </c>
      <c r="Y3" s="32" t="e">
        <f t="shared" si="1"/>
        <v>#REF!</v>
      </c>
      <c r="Z3" s="32" t="e">
        <f t="shared" si="1"/>
        <v>#REF!</v>
      </c>
      <c r="AA3" s="32" t="e">
        <f t="shared" si="1"/>
        <v>#REF!</v>
      </c>
      <c r="AB3" s="32" t="e">
        <f t="shared" si="1"/>
        <v>#REF!</v>
      </c>
      <c r="AC3" s="32" t="e">
        <f t="shared" si="1"/>
        <v>#REF!</v>
      </c>
      <c r="AD3" s="32" t="e">
        <f t="shared" si="1"/>
        <v>#REF!</v>
      </c>
      <c r="AE3" s="32" t="e">
        <f t="shared" si="1"/>
        <v>#REF!</v>
      </c>
      <c r="AF3" s="32" t="e">
        <f t="shared" si="1"/>
        <v>#REF!</v>
      </c>
      <c r="AG3" s="32" t="e">
        <f t="shared" si="1"/>
        <v>#REF!</v>
      </c>
      <c r="AH3" s="32" t="e">
        <f t="shared" si="1"/>
        <v>#REF!</v>
      </c>
      <c r="AI3" s="32" t="e">
        <f t="shared" si="1"/>
        <v>#REF!</v>
      </c>
      <c r="AJ3" s="32" t="e">
        <f t="shared" si="1"/>
        <v>#REF!</v>
      </c>
      <c r="AK3" s="32" t="e">
        <f t="shared" si="1"/>
        <v>#REF!</v>
      </c>
      <c r="AL3" s="32" t="e">
        <f t="shared" si="1"/>
        <v>#REF!</v>
      </c>
      <c r="AM3" s="32" t="e">
        <f t="shared" si="1"/>
        <v>#REF!</v>
      </c>
      <c r="AN3" s="32" t="e">
        <f t="shared" si="1"/>
        <v>#REF!</v>
      </c>
      <c r="AO3" s="32" t="e">
        <f t="shared" si="1"/>
        <v>#REF!</v>
      </c>
      <c r="AP3" s="32" t="e">
        <f t="shared" si="1"/>
        <v>#REF!</v>
      </c>
      <c r="AQ3" s="32" t="e">
        <f t="shared" si="1"/>
        <v>#REF!</v>
      </c>
      <c r="AR3" s="32" t="e">
        <f t="shared" si="1"/>
        <v>#REF!</v>
      </c>
      <c r="AS3" s="32" t="e">
        <f t="shared" si="1"/>
        <v>#REF!</v>
      </c>
    </row>
    <row r="6" spans="1:46">
      <c r="A6" s="32" t="e">
        <f>IF(A3-0&gt;0,A2+1,A2)</f>
        <v>#REF!</v>
      </c>
      <c r="B6" s="32" t="e">
        <f t="shared" ref="B6:AS6" si="2">IF(B3-0&gt;0,B2+1,B2)</f>
        <v>#REF!</v>
      </c>
      <c r="C6" s="32" t="e">
        <f t="shared" si="2"/>
        <v>#REF!</v>
      </c>
      <c r="D6" s="32" t="e">
        <f t="shared" si="2"/>
        <v>#REF!</v>
      </c>
      <c r="E6" s="32" t="e">
        <f t="shared" si="2"/>
        <v>#REF!</v>
      </c>
      <c r="F6" s="32" t="e">
        <f t="shared" si="2"/>
        <v>#REF!</v>
      </c>
      <c r="G6" s="32" t="e">
        <f t="shared" si="2"/>
        <v>#REF!</v>
      </c>
      <c r="H6" s="32" t="e">
        <f t="shared" si="2"/>
        <v>#REF!</v>
      </c>
      <c r="I6" s="32" t="e">
        <f t="shared" si="2"/>
        <v>#REF!</v>
      </c>
      <c r="J6" s="32" t="e">
        <f t="shared" si="2"/>
        <v>#REF!</v>
      </c>
      <c r="K6" s="32" t="e">
        <f t="shared" si="2"/>
        <v>#REF!</v>
      </c>
      <c r="L6" s="32" t="e">
        <f t="shared" si="2"/>
        <v>#REF!</v>
      </c>
      <c r="M6" s="32" t="e">
        <f t="shared" si="2"/>
        <v>#REF!</v>
      </c>
      <c r="N6" s="32" t="e">
        <f t="shared" si="2"/>
        <v>#REF!</v>
      </c>
      <c r="O6" s="32" t="e">
        <f t="shared" si="2"/>
        <v>#REF!</v>
      </c>
      <c r="P6" s="32" t="e">
        <f t="shared" si="2"/>
        <v>#REF!</v>
      </c>
      <c r="Q6" s="32" t="e">
        <f t="shared" si="2"/>
        <v>#REF!</v>
      </c>
      <c r="R6" s="32" t="e">
        <f t="shared" si="2"/>
        <v>#REF!</v>
      </c>
      <c r="S6" s="32" t="e">
        <f t="shared" si="2"/>
        <v>#REF!</v>
      </c>
      <c r="T6" s="32" t="e">
        <f t="shared" si="2"/>
        <v>#REF!</v>
      </c>
      <c r="U6" s="32" t="e">
        <f t="shared" si="2"/>
        <v>#REF!</v>
      </c>
      <c r="V6" s="32" t="e">
        <f t="shared" si="2"/>
        <v>#REF!</v>
      </c>
      <c r="W6" s="32" t="e">
        <f t="shared" si="2"/>
        <v>#REF!</v>
      </c>
      <c r="X6" s="32" t="e">
        <f t="shared" si="2"/>
        <v>#REF!</v>
      </c>
      <c r="Y6" s="32" t="e">
        <f t="shared" si="2"/>
        <v>#REF!</v>
      </c>
      <c r="Z6" s="32" t="e">
        <f t="shared" si="2"/>
        <v>#REF!</v>
      </c>
      <c r="AA6" s="32" t="e">
        <f t="shared" si="2"/>
        <v>#REF!</v>
      </c>
      <c r="AB6" s="32" t="e">
        <f t="shared" si="2"/>
        <v>#REF!</v>
      </c>
      <c r="AC6" s="32" t="e">
        <f t="shared" si="2"/>
        <v>#REF!</v>
      </c>
      <c r="AD6" s="32" t="e">
        <f t="shared" si="2"/>
        <v>#REF!</v>
      </c>
      <c r="AE6" s="32" t="e">
        <f t="shared" si="2"/>
        <v>#REF!</v>
      </c>
      <c r="AF6" s="32" t="e">
        <f t="shared" si="2"/>
        <v>#REF!</v>
      </c>
      <c r="AG6" s="32" t="e">
        <f t="shared" si="2"/>
        <v>#REF!</v>
      </c>
      <c r="AH6" s="32" t="e">
        <f t="shared" si="2"/>
        <v>#REF!</v>
      </c>
      <c r="AI6" s="32" t="e">
        <f t="shared" si="2"/>
        <v>#REF!</v>
      </c>
      <c r="AJ6" s="32" t="e">
        <f t="shared" si="2"/>
        <v>#REF!</v>
      </c>
      <c r="AK6" s="32" t="e">
        <f t="shared" si="2"/>
        <v>#REF!</v>
      </c>
      <c r="AL6" s="32" t="e">
        <f t="shared" si="2"/>
        <v>#REF!</v>
      </c>
      <c r="AM6" s="32" t="e">
        <f t="shared" si="2"/>
        <v>#REF!</v>
      </c>
      <c r="AN6" s="32" t="e">
        <f t="shared" si="2"/>
        <v>#REF!</v>
      </c>
      <c r="AO6" s="32" t="e">
        <f t="shared" si="2"/>
        <v>#REF!</v>
      </c>
      <c r="AP6" s="32" t="e">
        <f t="shared" si="2"/>
        <v>#REF!</v>
      </c>
      <c r="AQ6" s="32" t="e">
        <f t="shared" si="2"/>
        <v>#REF!</v>
      </c>
      <c r="AR6" s="32" t="e">
        <f t="shared" si="2"/>
        <v>#REF!</v>
      </c>
      <c r="AS6" s="32" t="e">
        <f t="shared" si="2"/>
        <v>#REF!</v>
      </c>
    </row>
    <row r="7" spans="1:46">
      <c r="A7" s="32" t="e">
        <f>IF(A3-1&gt;0,A2+1,A2)</f>
        <v>#REF!</v>
      </c>
      <c r="B7" s="32" t="e">
        <f t="shared" ref="B7:AS7" si="3">IF(B3-1&gt;0,B2+1,B2)</f>
        <v>#REF!</v>
      </c>
      <c r="C7" s="32" t="e">
        <f t="shared" si="3"/>
        <v>#REF!</v>
      </c>
      <c r="D7" s="32" t="e">
        <f t="shared" si="3"/>
        <v>#REF!</v>
      </c>
      <c r="E7" s="32" t="e">
        <f t="shared" si="3"/>
        <v>#REF!</v>
      </c>
      <c r="F7" s="32" t="e">
        <f t="shared" si="3"/>
        <v>#REF!</v>
      </c>
      <c r="G7" s="32" t="e">
        <f t="shared" si="3"/>
        <v>#REF!</v>
      </c>
      <c r="H7" s="32" t="e">
        <f t="shared" si="3"/>
        <v>#REF!</v>
      </c>
      <c r="I7" s="32" t="e">
        <f t="shared" si="3"/>
        <v>#REF!</v>
      </c>
      <c r="J7" s="32" t="e">
        <f t="shared" si="3"/>
        <v>#REF!</v>
      </c>
      <c r="K7" s="32" t="e">
        <f t="shared" si="3"/>
        <v>#REF!</v>
      </c>
      <c r="L7" s="32" t="e">
        <f t="shared" si="3"/>
        <v>#REF!</v>
      </c>
      <c r="M7" s="32" t="e">
        <f t="shared" si="3"/>
        <v>#REF!</v>
      </c>
      <c r="N7" s="32" t="e">
        <f t="shared" si="3"/>
        <v>#REF!</v>
      </c>
      <c r="O7" s="32" t="e">
        <f t="shared" si="3"/>
        <v>#REF!</v>
      </c>
      <c r="P7" s="32" t="e">
        <f t="shared" si="3"/>
        <v>#REF!</v>
      </c>
      <c r="Q7" s="32" t="e">
        <f t="shared" si="3"/>
        <v>#REF!</v>
      </c>
      <c r="R7" s="32" t="e">
        <f t="shared" si="3"/>
        <v>#REF!</v>
      </c>
      <c r="S7" s="32" t="e">
        <f t="shared" si="3"/>
        <v>#REF!</v>
      </c>
      <c r="T7" s="32" t="e">
        <f t="shared" si="3"/>
        <v>#REF!</v>
      </c>
      <c r="U7" s="32" t="e">
        <f t="shared" si="3"/>
        <v>#REF!</v>
      </c>
      <c r="V7" s="32" t="e">
        <f t="shared" si="3"/>
        <v>#REF!</v>
      </c>
      <c r="W7" s="32" t="e">
        <f t="shared" si="3"/>
        <v>#REF!</v>
      </c>
      <c r="X7" s="32" t="e">
        <f t="shared" si="3"/>
        <v>#REF!</v>
      </c>
      <c r="Y7" s="32" t="e">
        <f t="shared" si="3"/>
        <v>#REF!</v>
      </c>
      <c r="Z7" s="32" t="e">
        <f t="shared" si="3"/>
        <v>#REF!</v>
      </c>
      <c r="AA7" s="32" t="e">
        <f t="shared" si="3"/>
        <v>#REF!</v>
      </c>
      <c r="AB7" s="32" t="e">
        <f t="shared" si="3"/>
        <v>#REF!</v>
      </c>
      <c r="AC7" s="32" t="e">
        <f t="shared" si="3"/>
        <v>#REF!</v>
      </c>
      <c r="AD7" s="32" t="e">
        <f t="shared" si="3"/>
        <v>#REF!</v>
      </c>
      <c r="AE7" s="32" t="e">
        <f t="shared" si="3"/>
        <v>#REF!</v>
      </c>
      <c r="AF7" s="32" t="e">
        <f t="shared" si="3"/>
        <v>#REF!</v>
      </c>
      <c r="AG7" s="32" t="e">
        <f t="shared" si="3"/>
        <v>#REF!</v>
      </c>
      <c r="AH7" s="32" t="e">
        <f t="shared" si="3"/>
        <v>#REF!</v>
      </c>
      <c r="AI7" s="32" t="e">
        <f t="shared" si="3"/>
        <v>#REF!</v>
      </c>
      <c r="AJ7" s="32" t="e">
        <f t="shared" si="3"/>
        <v>#REF!</v>
      </c>
      <c r="AK7" s="32" t="e">
        <f t="shared" si="3"/>
        <v>#REF!</v>
      </c>
      <c r="AL7" s="32" t="e">
        <f t="shared" si="3"/>
        <v>#REF!</v>
      </c>
      <c r="AM7" s="32" t="e">
        <f t="shared" si="3"/>
        <v>#REF!</v>
      </c>
      <c r="AN7" s="32" t="e">
        <f t="shared" si="3"/>
        <v>#REF!</v>
      </c>
      <c r="AO7" s="32" t="e">
        <f t="shared" si="3"/>
        <v>#REF!</v>
      </c>
      <c r="AP7" s="32" t="e">
        <f t="shared" si="3"/>
        <v>#REF!</v>
      </c>
      <c r="AQ7" s="32" t="e">
        <f t="shared" si="3"/>
        <v>#REF!</v>
      </c>
      <c r="AR7" s="32" t="e">
        <f t="shared" si="3"/>
        <v>#REF!</v>
      </c>
      <c r="AS7" s="32" t="e">
        <f t="shared" si="3"/>
        <v>#REF!</v>
      </c>
    </row>
    <row r="8" spans="1:46">
      <c r="A8" s="32" t="e">
        <f>IF(A3-2&gt;0,A2+1,A2)</f>
        <v>#REF!</v>
      </c>
      <c r="B8" s="32" t="e">
        <f t="shared" ref="B8:AS8" si="4">IF(B3-2&gt;0,B2+1,B2)</f>
        <v>#REF!</v>
      </c>
      <c r="C8" s="32" t="e">
        <f t="shared" si="4"/>
        <v>#REF!</v>
      </c>
      <c r="D8" s="32" t="e">
        <f t="shared" si="4"/>
        <v>#REF!</v>
      </c>
      <c r="E8" s="32" t="e">
        <f t="shared" si="4"/>
        <v>#REF!</v>
      </c>
      <c r="F8" s="32" t="e">
        <f t="shared" si="4"/>
        <v>#REF!</v>
      </c>
      <c r="G8" s="32" t="e">
        <f t="shared" si="4"/>
        <v>#REF!</v>
      </c>
      <c r="H8" s="32" t="e">
        <f t="shared" si="4"/>
        <v>#REF!</v>
      </c>
      <c r="I8" s="32" t="e">
        <f t="shared" si="4"/>
        <v>#REF!</v>
      </c>
      <c r="J8" s="32" t="e">
        <f t="shared" si="4"/>
        <v>#REF!</v>
      </c>
      <c r="K8" s="32" t="e">
        <f t="shared" si="4"/>
        <v>#REF!</v>
      </c>
      <c r="L8" s="32" t="e">
        <f t="shared" si="4"/>
        <v>#REF!</v>
      </c>
      <c r="M8" s="32" t="e">
        <f t="shared" si="4"/>
        <v>#REF!</v>
      </c>
      <c r="N8" s="32" t="e">
        <f t="shared" si="4"/>
        <v>#REF!</v>
      </c>
      <c r="O8" s="32" t="e">
        <f t="shared" si="4"/>
        <v>#REF!</v>
      </c>
      <c r="P8" s="32" t="e">
        <f t="shared" si="4"/>
        <v>#REF!</v>
      </c>
      <c r="Q8" s="32" t="e">
        <f t="shared" si="4"/>
        <v>#REF!</v>
      </c>
      <c r="R8" s="32" t="e">
        <f t="shared" si="4"/>
        <v>#REF!</v>
      </c>
      <c r="S8" s="32" t="e">
        <f t="shared" si="4"/>
        <v>#REF!</v>
      </c>
      <c r="T8" s="32" t="e">
        <f t="shared" si="4"/>
        <v>#REF!</v>
      </c>
      <c r="U8" s="32" t="e">
        <f t="shared" si="4"/>
        <v>#REF!</v>
      </c>
      <c r="V8" s="32" t="e">
        <f t="shared" si="4"/>
        <v>#REF!</v>
      </c>
      <c r="W8" s="32" t="e">
        <f t="shared" si="4"/>
        <v>#REF!</v>
      </c>
      <c r="X8" s="32" t="e">
        <f t="shared" si="4"/>
        <v>#REF!</v>
      </c>
      <c r="Y8" s="32" t="e">
        <f t="shared" si="4"/>
        <v>#REF!</v>
      </c>
      <c r="Z8" s="32" t="e">
        <f t="shared" si="4"/>
        <v>#REF!</v>
      </c>
      <c r="AA8" s="32" t="e">
        <f t="shared" si="4"/>
        <v>#REF!</v>
      </c>
      <c r="AB8" s="32" t="e">
        <f t="shared" si="4"/>
        <v>#REF!</v>
      </c>
      <c r="AC8" s="32" t="e">
        <f t="shared" si="4"/>
        <v>#REF!</v>
      </c>
      <c r="AD8" s="32" t="e">
        <f t="shared" si="4"/>
        <v>#REF!</v>
      </c>
      <c r="AE8" s="32" t="e">
        <f t="shared" si="4"/>
        <v>#REF!</v>
      </c>
      <c r="AF8" s="32" t="e">
        <f t="shared" si="4"/>
        <v>#REF!</v>
      </c>
      <c r="AG8" s="32" t="e">
        <f t="shared" si="4"/>
        <v>#REF!</v>
      </c>
      <c r="AH8" s="32" t="e">
        <f t="shared" si="4"/>
        <v>#REF!</v>
      </c>
      <c r="AI8" s="32" t="e">
        <f t="shared" si="4"/>
        <v>#REF!</v>
      </c>
      <c r="AJ8" s="32" t="e">
        <f t="shared" si="4"/>
        <v>#REF!</v>
      </c>
      <c r="AK8" s="32" t="e">
        <f t="shared" si="4"/>
        <v>#REF!</v>
      </c>
      <c r="AL8" s="32" t="e">
        <f t="shared" si="4"/>
        <v>#REF!</v>
      </c>
      <c r="AM8" s="32" t="e">
        <f t="shared" si="4"/>
        <v>#REF!</v>
      </c>
      <c r="AN8" s="32" t="e">
        <f t="shared" si="4"/>
        <v>#REF!</v>
      </c>
      <c r="AO8" s="32" t="e">
        <f t="shared" si="4"/>
        <v>#REF!</v>
      </c>
      <c r="AP8" s="32" t="e">
        <f t="shared" si="4"/>
        <v>#REF!</v>
      </c>
      <c r="AQ8" s="32" t="e">
        <f t="shared" si="4"/>
        <v>#REF!</v>
      </c>
      <c r="AR8" s="32" t="e">
        <f t="shared" si="4"/>
        <v>#REF!</v>
      </c>
      <c r="AS8" s="32" t="e">
        <f t="shared" si="4"/>
        <v>#REF!</v>
      </c>
    </row>
    <row r="9" spans="1:46">
      <c r="A9" s="32" t="e">
        <f>IF(A3-13&gt;0,A2+1,A2)</f>
        <v>#REF!</v>
      </c>
      <c r="B9" s="32" t="e">
        <f t="shared" ref="B9:AS9" si="5">IF(B3-13&gt;0,B2+1,B2)</f>
        <v>#REF!</v>
      </c>
      <c r="C9" s="32" t="e">
        <f t="shared" si="5"/>
        <v>#REF!</v>
      </c>
      <c r="D9" s="32" t="e">
        <f t="shared" si="5"/>
        <v>#REF!</v>
      </c>
      <c r="E9" s="32" t="e">
        <f t="shared" si="5"/>
        <v>#REF!</v>
      </c>
      <c r="F9" s="32" t="e">
        <f t="shared" si="5"/>
        <v>#REF!</v>
      </c>
      <c r="G9" s="32" t="e">
        <f t="shared" si="5"/>
        <v>#REF!</v>
      </c>
      <c r="H9" s="32" t="e">
        <f t="shared" si="5"/>
        <v>#REF!</v>
      </c>
      <c r="I9" s="32" t="e">
        <f t="shared" si="5"/>
        <v>#REF!</v>
      </c>
      <c r="J9" s="32" t="e">
        <f t="shared" si="5"/>
        <v>#REF!</v>
      </c>
      <c r="K9" s="32" t="e">
        <f t="shared" si="5"/>
        <v>#REF!</v>
      </c>
      <c r="L9" s="32" t="e">
        <f t="shared" si="5"/>
        <v>#REF!</v>
      </c>
      <c r="M9" s="32" t="e">
        <f t="shared" si="5"/>
        <v>#REF!</v>
      </c>
      <c r="N9" s="32" t="e">
        <f t="shared" si="5"/>
        <v>#REF!</v>
      </c>
      <c r="O9" s="32" t="e">
        <f t="shared" si="5"/>
        <v>#REF!</v>
      </c>
      <c r="P9" s="32" t="e">
        <f t="shared" si="5"/>
        <v>#REF!</v>
      </c>
      <c r="Q9" s="32" t="e">
        <f t="shared" si="5"/>
        <v>#REF!</v>
      </c>
      <c r="R9" s="32" t="e">
        <f t="shared" si="5"/>
        <v>#REF!</v>
      </c>
      <c r="S9" s="32" t="e">
        <f t="shared" si="5"/>
        <v>#REF!</v>
      </c>
      <c r="T9" s="32" t="e">
        <f t="shared" si="5"/>
        <v>#REF!</v>
      </c>
      <c r="U9" s="32" t="e">
        <f t="shared" si="5"/>
        <v>#REF!</v>
      </c>
      <c r="V9" s="32" t="e">
        <f t="shared" si="5"/>
        <v>#REF!</v>
      </c>
      <c r="W9" s="32" t="e">
        <f t="shared" si="5"/>
        <v>#REF!</v>
      </c>
      <c r="X9" s="32" t="e">
        <f t="shared" si="5"/>
        <v>#REF!</v>
      </c>
      <c r="Y9" s="32" t="e">
        <f t="shared" si="5"/>
        <v>#REF!</v>
      </c>
      <c r="Z9" s="32" t="e">
        <f t="shared" si="5"/>
        <v>#REF!</v>
      </c>
      <c r="AA9" s="32" t="e">
        <f t="shared" si="5"/>
        <v>#REF!</v>
      </c>
      <c r="AB9" s="32" t="e">
        <f t="shared" si="5"/>
        <v>#REF!</v>
      </c>
      <c r="AC9" s="32" t="e">
        <f t="shared" si="5"/>
        <v>#REF!</v>
      </c>
      <c r="AD9" s="32" t="e">
        <f t="shared" si="5"/>
        <v>#REF!</v>
      </c>
      <c r="AE9" s="32" t="e">
        <f t="shared" si="5"/>
        <v>#REF!</v>
      </c>
      <c r="AF9" s="32" t="e">
        <f t="shared" si="5"/>
        <v>#REF!</v>
      </c>
      <c r="AG9" s="32" t="e">
        <f t="shared" si="5"/>
        <v>#REF!</v>
      </c>
      <c r="AH9" s="32" t="e">
        <f t="shared" si="5"/>
        <v>#REF!</v>
      </c>
      <c r="AI9" s="32" t="e">
        <f t="shared" si="5"/>
        <v>#REF!</v>
      </c>
      <c r="AJ9" s="32" t="e">
        <f t="shared" si="5"/>
        <v>#REF!</v>
      </c>
      <c r="AK9" s="32" t="e">
        <f t="shared" si="5"/>
        <v>#REF!</v>
      </c>
      <c r="AL9" s="32" t="e">
        <f t="shared" si="5"/>
        <v>#REF!</v>
      </c>
      <c r="AM9" s="32" t="e">
        <f t="shared" si="5"/>
        <v>#REF!</v>
      </c>
      <c r="AN9" s="32" t="e">
        <f t="shared" si="5"/>
        <v>#REF!</v>
      </c>
      <c r="AO9" s="32" t="e">
        <f t="shared" si="5"/>
        <v>#REF!</v>
      </c>
      <c r="AP9" s="32" t="e">
        <f t="shared" si="5"/>
        <v>#REF!</v>
      </c>
      <c r="AQ9" s="32" t="e">
        <f t="shared" si="5"/>
        <v>#REF!</v>
      </c>
      <c r="AR9" s="32" t="e">
        <f t="shared" si="5"/>
        <v>#REF!</v>
      </c>
      <c r="AS9" s="32" t="e">
        <f t="shared" si="5"/>
        <v>#REF!</v>
      </c>
    </row>
    <row r="10" spans="1:46">
      <c r="A10" s="32" t="e">
        <f>IF(A3-4&gt;0,A2+1,A2)</f>
        <v>#REF!</v>
      </c>
      <c r="B10" s="32" t="e">
        <f t="shared" ref="B10:AS10" si="6">IF(B3-4&gt;0,B2+1,B2)</f>
        <v>#REF!</v>
      </c>
      <c r="C10" s="32" t="e">
        <f t="shared" si="6"/>
        <v>#REF!</v>
      </c>
      <c r="D10" s="32" t="e">
        <f t="shared" si="6"/>
        <v>#REF!</v>
      </c>
      <c r="E10" s="32" t="e">
        <f t="shared" si="6"/>
        <v>#REF!</v>
      </c>
      <c r="F10" s="32" t="e">
        <f t="shared" si="6"/>
        <v>#REF!</v>
      </c>
      <c r="G10" s="32" t="e">
        <f t="shared" si="6"/>
        <v>#REF!</v>
      </c>
      <c r="H10" s="32" t="e">
        <f t="shared" si="6"/>
        <v>#REF!</v>
      </c>
      <c r="I10" s="32" t="e">
        <f t="shared" si="6"/>
        <v>#REF!</v>
      </c>
      <c r="J10" s="32" t="e">
        <f t="shared" si="6"/>
        <v>#REF!</v>
      </c>
      <c r="K10" s="32" t="e">
        <f t="shared" si="6"/>
        <v>#REF!</v>
      </c>
      <c r="L10" s="32" t="e">
        <f t="shared" si="6"/>
        <v>#REF!</v>
      </c>
      <c r="M10" s="32" t="e">
        <f t="shared" si="6"/>
        <v>#REF!</v>
      </c>
      <c r="N10" s="32" t="e">
        <f t="shared" si="6"/>
        <v>#REF!</v>
      </c>
      <c r="O10" s="32" t="e">
        <f t="shared" si="6"/>
        <v>#REF!</v>
      </c>
      <c r="P10" s="32" t="e">
        <f t="shared" si="6"/>
        <v>#REF!</v>
      </c>
      <c r="Q10" s="32" t="e">
        <f t="shared" si="6"/>
        <v>#REF!</v>
      </c>
      <c r="R10" s="32" t="e">
        <f t="shared" si="6"/>
        <v>#REF!</v>
      </c>
      <c r="S10" s="32" t="e">
        <f t="shared" si="6"/>
        <v>#REF!</v>
      </c>
      <c r="T10" s="32" t="e">
        <f t="shared" si="6"/>
        <v>#REF!</v>
      </c>
      <c r="U10" s="32" t="e">
        <f t="shared" si="6"/>
        <v>#REF!</v>
      </c>
      <c r="V10" s="32" t="e">
        <f t="shared" si="6"/>
        <v>#REF!</v>
      </c>
      <c r="W10" s="32" t="e">
        <f t="shared" si="6"/>
        <v>#REF!</v>
      </c>
      <c r="X10" s="32" t="e">
        <f t="shared" si="6"/>
        <v>#REF!</v>
      </c>
      <c r="Y10" s="32" t="e">
        <f t="shared" si="6"/>
        <v>#REF!</v>
      </c>
      <c r="Z10" s="32" t="e">
        <f t="shared" si="6"/>
        <v>#REF!</v>
      </c>
      <c r="AA10" s="32" t="e">
        <f t="shared" si="6"/>
        <v>#REF!</v>
      </c>
      <c r="AB10" s="32" t="e">
        <f t="shared" si="6"/>
        <v>#REF!</v>
      </c>
      <c r="AC10" s="32" t="e">
        <f t="shared" si="6"/>
        <v>#REF!</v>
      </c>
      <c r="AD10" s="32" t="e">
        <f t="shared" si="6"/>
        <v>#REF!</v>
      </c>
      <c r="AE10" s="32" t="e">
        <f t="shared" si="6"/>
        <v>#REF!</v>
      </c>
      <c r="AF10" s="32" t="e">
        <f t="shared" si="6"/>
        <v>#REF!</v>
      </c>
      <c r="AG10" s="32" t="e">
        <f t="shared" si="6"/>
        <v>#REF!</v>
      </c>
      <c r="AH10" s="32" t="e">
        <f t="shared" si="6"/>
        <v>#REF!</v>
      </c>
      <c r="AI10" s="32" t="e">
        <f t="shared" si="6"/>
        <v>#REF!</v>
      </c>
      <c r="AJ10" s="32" t="e">
        <f t="shared" si="6"/>
        <v>#REF!</v>
      </c>
      <c r="AK10" s="32" t="e">
        <f t="shared" si="6"/>
        <v>#REF!</v>
      </c>
      <c r="AL10" s="32" t="e">
        <f t="shared" si="6"/>
        <v>#REF!</v>
      </c>
      <c r="AM10" s="32" t="e">
        <f t="shared" si="6"/>
        <v>#REF!</v>
      </c>
      <c r="AN10" s="32" t="e">
        <f t="shared" si="6"/>
        <v>#REF!</v>
      </c>
      <c r="AO10" s="32" t="e">
        <f t="shared" si="6"/>
        <v>#REF!</v>
      </c>
      <c r="AP10" s="32" t="e">
        <f t="shared" si="6"/>
        <v>#REF!</v>
      </c>
      <c r="AQ10" s="32" t="e">
        <f t="shared" si="6"/>
        <v>#REF!</v>
      </c>
      <c r="AR10" s="32" t="e">
        <f t="shared" si="6"/>
        <v>#REF!</v>
      </c>
      <c r="AS10" s="32" t="e">
        <f t="shared" si="6"/>
        <v>#REF!</v>
      </c>
    </row>
    <row r="11" spans="1:46">
      <c r="A11" s="32" t="e">
        <f>IF(A3-17&gt;0,A2+1,A2)</f>
        <v>#REF!</v>
      </c>
      <c r="B11" s="32" t="e">
        <f t="shared" ref="B11:AS11" si="7">IF(B3-17&gt;0,B2+1,B2)</f>
        <v>#REF!</v>
      </c>
      <c r="C11" s="32" t="e">
        <f t="shared" si="7"/>
        <v>#REF!</v>
      </c>
      <c r="D11" s="32" t="e">
        <f t="shared" si="7"/>
        <v>#REF!</v>
      </c>
      <c r="E11" s="32" t="e">
        <f t="shared" si="7"/>
        <v>#REF!</v>
      </c>
      <c r="F11" s="32" t="e">
        <f t="shared" si="7"/>
        <v>#REF!</v>
      </c>
      <c r="G11" s="32" t="e">
        <f t="shared" si="7"/>
        <v>#REF!</v>
      </c>
      <c r="H11" s="32" t="e">
        <f t="shared" si="7"/>
        <v>#REF!</v>
      </c>
      <c r="I11" s="32" t="e">
        <f t="shared" si="7"/>
        <v>#REF!</v>
      </c>
      <c r="J11" s="32" t="e">
        <f t="shared" si="7"/>
        <v>#REF!</v>
      </c>
      <c r="K11" s="32" t="e">
        <f t="shared" si="7"/>
        <v>#REF!</v>
      </c>
      <c r="L11" s="32" t="e">
        <f t="shared" si="7"/>
        <v>#REF!</v>
      </c>
      <c r="M11" s="32" t="e">
        <f t="shared" si="7"/>
        <v>#REF!</v>
      </c>
      <c r="N11" s="32" t="e">
        <f t="shared" si="7"/>
        <v>#REF!</v>
      </c>
      <c r="O11" s="32" t="e">
        <f t="shared" si="7"/>
        <v>#REF!</v>
      </c>
      <c r="P11" s="32" t="e">
        <f t="shared" si="7"/>
        <v>#REF!</v>
      </c>
      <c r="Q11" s="32" t="e">
        <f t="shared" si="7"/>
        <v>#REF!</v>
      </c>
      <c r="R11" s="32" t="e">
        <f t="shared" si="7"/>
        <v>#REF!</v>
      </c>
      <c r="S11" s="32" t="e">
        <f t="shared" si="7"/>
        <v>#REF!</v>
      </c>
      <c r="T11" s="32" t="e">
        <f t="shared" si="7"/>
        <v>#REF!</v>
      </c>
      <c r="U11" s="32" t="e">
        <f t="shared" si="7"/>
        <v>#REF!</v>
      </c>
      <c r="V11" s="32" t="e">
        <f t="shared" si="7"/>
        <v>#REF!</v>
      </c>
      <c r="W11" s="32" t="e">
        <f t="shared" si="7"/>
        <v>#REF!</v>
      </c>
      <c r="X11" s="32" t="e">
        <f t="shared" si="7"/>
        <v>#REF!</v>
      </c>
      <c r="Y11" s="32" t="e">
        <f t="shared" si="7"/>
        <v>#REF!</v>
      </c>
      <c r="Z11" s="32" t="e">
        <f t="shared" si="7"/>
        <v>#REF!</v>
      </c>
      <c r="AA11" s="32" t="e">
        <f t="shared" si="7"/>
        <v>#REF!</v>
      </c>
      <c r="AB11" s="32" t="e">
        <f t="shared" si="7"/>
        <v>#REF!</v>
      </c>
      <c r="AC11" s="32" t="e">
        <f t="shared" si="7"/>
        <v>#REF!</v>
      </c>
      <c r="AD11" s="32" t="e">
        <f t="shared" si="7"/>
        <v>#REF!</v>
      </c>
      <c r="AE11" s="32" t="e">
        <f t="shared" si="7"/>
        <v>#REF!</v>
      </c>
      <c r="AF11" s="32" t="e">
        <f t="shared" si="7"/>
        <v>#REF!</v>
      </c>
      <c r="AG11" s="32" t="e">
        <f t="shared" si="7"/>
        <v>#REF!</v>
      </c>
      <c r="AH11" s="32" t="e">
        <f t="shared" si="7"/>
        <v>#REF!</v>
      </c>
      <c r="AI11" s="32" t="e">
        <f t="shared" si="7"/>
        <v>#REF!</v>
      </c>
      <c r="AJ11" s="32" t="e">
        <f t="shared" si="7"/>
        <v>#REF!</v>
      </c>
      <c r="AK11" s="32" t="e">
        <f t="shared" si="7"/>
        <v>#REF!</v>
      </c>
      <c r="AL11" s="32" t="e">
        <f t="shared" si="7"/>
        <v>#REF!</v>
      </c>
      <c r="AM11" s="32" t="e">
        <f t="shared" si="7"/>
        <v>#REF!</v>
      </c>
      <c r="AN11" s="32" t="e">
        <f t="shared" si="7"/>
        <v>#REF!</v>
      </c>
      <c r="AO11" s="32" t="e">
        <f t="shared" si="7"/>
        <v>#REF!</v>
      </c>
      <c r="AP11" s="32" t="e">
        <f t="shared" si="7"/>
        <v>#REF!</v>
      </c>
      <c r="AQ11" s="32" t="e">
        <f t="shared" si="7"/>
        <v>#REF!</v>
      </c>
      <c r="AR11" s="32" t="e">
        <f t="shared" si="7"/>
        <v>#REF!</v>
      </c>
      <c r="AS11" s="32" t="e">
        <f t="shared" si="7"/>
        <v>#REF!</v>
      </c>
    </row>
    <row r="13" spans="1:46">
      <c r="A13" s="32" t="e">
        <f>IF(A3-6&gt;0,A2+1,A2)</f>
        <v>#REF!</v>
      </c>
      <c r="B13" s="32" t="e">
        <f t="shared" ref="B13:AS13" si="8">IF(B3-6&gt;0,B2+1,B2)</f>
        <v>#REF!</v>
      </c>
      <c r="C13" s="32" t="e">
        <f t="shared" si="8"/>
        <v>#REF!</v>
      </c>
      <c r="D13" s="32" t="e">
        <f t="shared" si="8"/>
        <v>#REF!</v>
      </c>
      <c r="E13" s="32" t="e">
        <f t="shared" si="8"/>
        <v>#REF!</v>
      </c>
      <c r="F13" s="32" t="e">
        <f t="shared" si="8"/>
        <v>#REF!</v>
      </c>
      <c r="G13" s="32" t="e">
        <f t="shared" si="8"/>
        <v>#REF!</v>
      </c>
      <c r="H13" s="32" t="e">
        <f t="shared" si="8"/>
        <v>#REF!</v>
      </c>
      <c r="I13" s="32" t="e">
        <f t="shared" si="8"/>
        <v>#REF!</v>
      </c>
      <c r="J13" s="32" t="e">
        <f t="shared" si="8"/>
        <v>#REF!</v>
      </c>
      <c r="K13" s="32" t="e">
        <f t="shared" si="8"/>
        <v>#REF!</v>
      </c>
      <c r="L13" s="32" t="e">
        <f t="shared" si="8"/>
        <v>#REF!</v>
      </c>
      <c r="M13" s="32" t="e">
        <f t="shared" si="8"/>
        <v>#REF!</v>
      </c>
      <c r="N13" s="32" t="e">
        <f t="shared" si="8"/>
        <v>#REF!</v>
      </c>
      <c r="O13" s="32" t="e">
        <f t="shared" si="8"/>
        <v>#REF!</v>
      </c>
      <c r="P13" s="32" t="e">
        <f t="shared" si="8"/>
        <v>#REF!</v>
      </c>
      <c r="Q13" s="32" t="e">
        <f t="shared" si="8"/>
        <v>#REF!</v>
      </c>
      <c r="R13" s="32" t="e">
        <f t="shared" si="8"/>
        <v>#REF!</v>
      </c>
      <c r="S13" s="32" t="e">
        <f t="shared" si="8"/>
        <v>#REF!</v>
      </c>
      <c r="T13" s="32" t="e">
        <f t="shared" si="8"/>
        <v>#REF!</v>
      </c>
      <c r="U13" s="32" t="e">
        <f t="shared" si="8"/>
        <v>#REF!</v>
      </c>
      <c r="V13" s="32" t="e">
        <f t="shared" si="8"/>
        <v>#REF!</v>
      </c>
      <c r="W13" s="32" t="e">
        <f t="shared" si="8"/>
        <v>#REF!</v>
      </c>
      <c r="X13" s="32" t="e">
        <f t="shared" si="8"/>
        <v>#REF!</v>
      </c>
      <c r="Y13" s="32" t="e">
        <f t="shared" si="8"/>
        <v>#REF!</v>
      </c>
      <c r="Z13" s="32" t="e">
        <f t="shared" si="8"/>
        <v>#REF!</v>
      </c>
      <c r="AA13" s="32" t="e">
        <f t="shared" si="8"/>
        <v>#REF!</v>
      </c>
      <c r="AB13" s="32" t="e">
        <f t="shared" si="8"/>
        <v>#REF!</v>
      </c>
      <c r="AC13" s="32" t="e">
        <f t="shared" si="8"/>
        <v>#REF!</v>
      </c>
      <c r="AD13" s="32" t="e">
        <f t="shared" si="8"/>
        <v>#REF!</v>
      </c>
      <c r="AE13" s="32" t="e">
        <f t="shared" si="8"/>
        <v>#REF!</v>
      </c>
      <c r="AF13" s="32" t="e">
        <f t="shared" si="8"/>
        <v>#REF!</v>
      </c>
      <c r="AG13" s="32" t="e">
        <f t="shared" si="8"/>
        <v>#REF!</v>
      </c>
      <c r="AH13" s="32" t="e">
        <f t="shared" si="8"/>
        <v>#REF!</v>
      </c>
      <c r="AI13" s="32" t="e">
        <f t="shared" si="8"/>
        <v>#REF!</v>
      </c>
      <c r="AJ13" s="32" t="e">
        <f t="shared" si="8"/>
        <v>#REF!</v>
      </c>
      <c r="AK13" s="32" t="e">
        <f t="shared" si="8"/>
        <v>#REF!</v>
      </c>
      <c r="AL13" s="32" t="e">
        <f t="shared" si="8"/>
        <v>#REF!</v>
      </c>
      <c r="AM13" s="32" t="e">
        <f t="shared" si="8"/>
        <v>#REF!</v>
      </c>
      <c r="AN13" s="32" t="e">
        <f t="shared" si="8"/>
        <v>#REF!</v>
      </c>
      <c r="AO13" s="32" t="e">
        <f t="shared" si="8"/>
        <v>#REF!</v>
      </c>
      <c r="AP13" s="32" t="e">
        <f t="shared" si="8"/>
        <v>#REF!</v>
      </c>
      <c r="AQ13" s="32" t="e">
        <f t="shared" si="8"/>
        <v>#REF!</v>
      </c>
      <c r="AR13" s="32" t="e">
        <f t="shared" si="8"/>
        <v>#REF!</v>
      </c>
      <c r="AS13" s="32" t="e">
        <f t="shared" si="8"/>
        <v>#REF!</v>
      </c>
    </row>
    <row r="14" spans="1:46">
      <c r="A14" s="32" t="e">
        <f>IF(A3-7&gt;0,A2+1,A2)</f>
        <v>#REF!</v>
      </c>
      <c r="B14" s="32" t="e">
        <f t="shared" ref="B14:AS14" si="9">IF(B3-7&gt;0,B2+1,B2)</f>
        <v>#REF!</v>
      </c>
      <c r="C14" s="32" t="e">
        <f t="shared" si="9"/>
        <v>#REF!</v>
      </c>
      <c r="D14" s="32" t="e">
        <f t="shared" si="9"/>
        <v>#REF!</v>
      </c>
      <c r="E14" s="32" t="e">
        <f t="shared" si="9"/>
        <v>#REF!</v>
      </c>
      <c r="F14" s="32" t="e">
        <f t="shared" si="9"/>
        <v>#REF!</v>
      </c>
      <c r="G14" s="32" t="e">
        <f t="shared" si="9"/>
        <v>#REF!</v>
      </c>
      <c r="H14" s="32" t="e">
        <f t="shared" si="9"/>
        <v>#REF!</v>
      </c>
      <c r="I14" s="32" t="e">
        <f t="shared" si="9"/>
        <v>#REF!</v>
      </c>
      <c r="J14" s="32" t="e">
        <f t="shared" si="9"/>
        <v>#REF!</v>
      </c>
      <c r="K14" s="32" t="e">
        <f t="shared" si="9"/>
        <v>#REF!</v>
      </c>
      <c r="L14" s="32" t="e">
        <f t="shared" si="9"/>
        <v>#REF!</v>
      </c>
      <c r="M14" s="32" t="e">
        <f t="shared" si="9"/>
        <v>#REF!</v>
      </c>
      <c r="N14" s="32" t="e">
        <f t="shared" si="9"/>
        <v>#REF!</v>
      </c>
      <c r="O14" s="32" t="e">
        <f t="shared" si="9"/>
        <v>#REF!</v>
      </c>
      <c r="P14" s="32" t="e">
        <f t="shared" si="9"/>
        <v>#REF!</v>
      </c>
      <c r="Q14" s="32" t="e">
        <f t="shared" si="9"/>
        <v>#REF!</v>
      </c>
      <c r="R14" s="32" t="e">
        <f t="shared" si="9"/>
        <v>#REF!</v>
      </c>
      <c r="S14" s="32" t="e">
        <f t="shared" si="9"/>
        <v>#REF!</v>
      </c>
      <c r="T14" s="32" t="e">
        <f t="shared" si="9"/>
        <v>#REF!</v>
      </c>
      <c r="U14" s="32" t="e">
        <f t="shared" si="9"/>
        <v>#REF!</v>
      </c>
      <c r="V14" s="32" t="e">
        <f t="shared" si="9"/>
        <v>#REF!</v>
      </c>
      <c r="W14" s="32" t="e">
        <f t="shared" si="9"/>
        <v>#REF!</v>
      </c>
      <c r="X14" s="32" t="e">
        <f t="shared" si="9"/>
        <v>#REF!</v>
      </c>
      <c r="Y14" s="32" t="e">
        <f t="shared" si="9"/>
        <v>#REF!</v>
      </c>
      <c r="Z14" s="32" t="e">
        <f t="shared" si="9"/>
        <v>#REF!</v>
      </c>
      <c r="AA14" s="32" t="e">
        <f t="shared" si="9"/>
        <v>#REF!</v>
      </c>
      <c r="AB14" s="32" t="e">
        <f t="shared" si="9"/>
        <v>#REF!</v>
      </c>
      <c r="AC14" s="32" t="e">
        <f t="shared" si="9"/>
        <v>#REF!</v>
      </c>
      <c r="AD14" s="32" t="e">
        <f t="shared" si="9"/>
        <v>#REF!</v>
      </c>
      <c r="AE14" s="32" t="e">
        <f t="shared" si="9"/>
        <v>#REF!</v>
      </c>
      <c r="AF14" s="32" t="e">
        <f t="shared" si="9"/>
        <v>#REF!</v>
      </c>
      <c r="AG14" s="32" t="e">
        <f t="shared" si="9"/>
        <v>#REF!</v>
      </c>
      <c r="AH14" s="32" t="e">
        <f t="shared" si="9"/>
        <v>#REF!</v>
      </c>
      <c r="AI14" s="32" t="e">
        <f t="shared" si="9"/>
        <v>#REF!</v>
      </c>
      <c r="AJ14" s="32" t="e">
        <f t="shared" si="9"/>
        <v>#REF!</v>
      </c>
      <c r="AK14" s="32" t="e">
        <f t="shared" si="9"/>
        <v>#REF!</v>
      </c>
      <c r="AL14" s="32" t="e">
        <f t="shared" si="9"/>
        <v>#REF!</v>
      </c>
      <c r="AM14" s="32" t="e">
        <f t="shared" si="9"/>
        <v>#REF!</v>
      </c>
      <c r="AN14" s="32" t="e">
        <f t="shared" si="9"/>
        <v>#REF!</v>
      </c>
      <c r="AO14" s="32" t="e">
        <f t="shared" si="9"/>
        <v>#REF!</v>
      </c>
      <c r="AP14" s="32" t="e">
        <f t="shared" si="9"/>
        <v>#REF!</v>
      </c>
      <c r="AQ14" s="32" t="e">
        <f t="shared" si="9"/>
        <v>#REF!</v>
      </c>
      <c r="AR14" s="32" t="e">
        <f t="shared" si="9"/>
        <v>#REF!</v>
      </c>
      <c r="AS14" s="32" t="e">
        <f t="shared" si="9"/>
        <v>#REF!</v>
      </c>
    </row>
    <row r="15" spans="1:46">
      <c r="A15" s="32" t="e">
        <f>IF(A3-8&gt;0,A2+1,A2)</f>
        <v>#REF!</v>
      </c>
      <c r="B15" s="32" t="e">
        <f t="shared" ref="B15:AS15" si="10">IF(B3-8&gt;0,B2+1,B2)</f>
        <v>#REF!</v>
      </c>
      <c r="C15" s="32" t="e">
        <f t="shared" si="10"/>
        <v>#REF!</v>
      </c>
      <c r="D15" s="32" t="e">
        <f t="shared" si="10"/>
        <v>#REF!</v>
      </c>
      <c r="E15" s="32" t="e">
        <f t="shared" si="10"/>
        <v>#REF!</v>
      </c>
      <c r="F15" s="32" t="e">
        <f t="shared" si="10"/>
        <v>#REF!</v>
      </c>
      <c r="G15" s="32" t="e">
        <f t="shared" si="10"/>
        <v>#REF!</v>
      </c>
      <c r="H15" s="32" t="e">
        <f t="shared" si="10"/>
        <v>#REF!</v>
      </c>
      <c r="I15" s="32" t="e">
        <f t="shared" si="10"/>
        <v>#REF!</v>
      </c>
      <c r="J15" s="32" t="e">
        <f t="shared" si="10"/>
        <v>#REF!</v>
      </c>
      <c r="K15" s="32" t="e">
        <f t="shared" si="10"/>
        <v>#REF!</v>
      </c>
      <c r="L15" s="32" t="e">
        <f t="shared" si="10"/>
        <v>#REF!</v>
      </c>
      <c r="M15" s="32" t="e">
        <f t="shared" si="10"/>
        <v>#REF!</v>
      </c>
      <c r="N15" s="32" t="e">
        <f t="shared" si="10"/>
        <v>#REF!</v>
      </c>
      <c r="O15" s="32" t="e">
        <f t="shared" si="10"/>
        <v>#REF!</v>
      </c>
      <c r="P15" s="32" t="e">
        <f t="shared" si="10"/>
        <v>#REF!</v>
      </c>
      <c r="Q15" s="32" t="e">
        <f t="shared" si="10"/>
        <v>#REF!</v>
      </c>
      <c r="R15" s="32" t="e">
        <f t="shared" si="10"/>
        <v>#REF!</v>
      </c>
      <c r="S15" s="32" t="e">
        <f t="shared" si="10"/>
        <v>#REF!</v>
      </c>
      <c r="T15" s="32" t="e">
        <f t="shared" si="10"/>
        <v>#REF!</v>
      </c>
      <c r="U15" s="32" t="e">
        <f t="shared" si="10"/>
        <v>#REF!</v>
      </c>
      <c r="V15" s="32" t="e">
        <f t="shared" si="10"/>
        <v>#REF!</v>
      </c>
      <c r="W15" s="32" t="e">
        <f t="shared" si="10"/>
        <v>#REF!</v>
      </c>
      <c r="X15" s="32" t="e">
        <f t="shared" si="10"/>
        <v>#REF!</v>
      </c>
      <c r="Y15" s="32" t="e">
        <f t="shared" si="10"/>
        <v>#REF!</v>
      </c>
      <c r="Z15" s="32" t="e">
        <f t="shared" si="10"/>
        <v>#REF!</v>
      </c>
      <c r="AA15" s="32" t="e">
        <f t="shared" si="10"/>
        <v>#REF!</v>
      </c>
      <c r="AB15" s="32" t="e">
        <f t="shared" si="10"/>
        <v>#REF!</v>
      </c>
      <c r="AC15" s="32" t="e">
        <f t="shared" si="10"/>
        <v>#REF!</v>
      </c>
      <c r="AD15" s="32" t="e">
        <f t="shared" si="10"/>
        <v>#REF!</v>
      </c>
      <c r="AE15" s="32" t="e">
        <f t="shared" si="10"/>
        <v>#REF!</v>
      </c>
      <c r="AF15" s="32" t="e">
        <f t="shared" si="10"/>
        <v>#REF!</v>
      </c>
      <c r="AG15" s="32" t="e">
        <f t="shared" si="10"/>
        <v>#REF!</v>
      </c>
      <c r="AH15" s="32" t="e">
        <f t="shared" si="10"/>
        <v>#REF!</v>
      </c>
      <c r="AI15" s="32" t="e">
        <f t="shared" si="10"/>
        <v>#REF!</v>
      </c>
      <c r="AJ15" s="32" t="e">
        <f t="shared" si="10"/>
        <v>#REF!</v>
      </c>
      <c r="AK15" s="32" t="e">
        <f t="shared" si="10"/>
        <v>#REF!</v>
      </c>
      <c r="AL15" s="32" t="e">
        <f t="shared" si="10"/>
        <v>#REF!</v>
      </c>
      <c r="AM15" s="32" t="e">
        <f t="shared" si="10"/>
        <v>#REF!</v>
      </c>
      <c r="AN15" s="32" t="e">
        <f t="shared" si="10"/>
        <v>#REF!</v>
      </c>
      <c r="AO15" s="32" t="e">
        <f t="shared" si="10"/>
        <v>#REF!</v>
      </c>
      <c r="AP15" s="32" t="e">
        <f t="shared" si="10"/>
        <v>#REF!</v>
      </c>
      <c r="AQ15" s="32" t="e">
        <f t="shared" si="10"/>
        <v>#REF!</v>
      </c>
      <c r="AR15" s="32" t="e">
        <f t="shared" si="10"/>
        <v>#REF!</v>
      </c>
      <c r="AS15" s="32" t="e">
        <f t="shared" si="10"/>
        <v>#REF!</v>
      </c>
    </row>
    <row r="16" spans="1:46">
      <c r="A16" s="32" t="e">
        <f>IF(A3-9&gt;0,A2+1,A2)</f>
        <v>#REF!</v>
      </c>
      <c r="B16" s="32" t="e">
        <f t="shared" ref="B16:AS16" si="11">IF(B3-9&gt;0,B2+1,B2)</f>
        <v>#REF!</v>
      </c>
      <c r="C16" s="32" t="e">
        <f t="shared" si="11"/>
        <v>#REF!</v>
      </c>
      <c r="D16" s="32" t="e">
        <f t="shared" si="11"/>
        <v>#REF!</v>
      </c>
      <c r="E16" s="32" t="e">
        <f t="shared" si="11"/>
        <v>#REF!</v>
      </c>
      <c r="F16" s="32" t="e">
        <f t="shared" si="11"/>
        <v>#REF!</v>
      </c>
      <c r="G16" s="32" t="e">
        <f t="shared" si="11"/>
        <v>#REF!</v>
      </c>
      <c r="H16" s="32" t="e">
        <f t="shared" si="11"/>
        <v>#REF!</v>
      </c>
      <c r="I16" s="32" t="e">
        <f t="shared" si="11"/>
        <v>#REF!</v>
      </c>
      <c r="J16" s="32" t="e">
        <f t="shared" si="11"/>
        <v>#REF!</v>
      </c>
      <c r="K16" s="32" t="e">
        <f t="shared" si="11"/>
        <v>#REF!</v>
      </c>
      <c r="L16" s="32" t="e">
        <f t="shared" si="11"/>
        <v>#REF!</v>
      </c>
      <c r="M16" s="32" t="e">
        <f t="shared" si="11"/>
        <v>#REF!</v>
      </c>
      <c r="N16" s="32" t="e">
        <f t="shared" si="11"/>
        <v>#REF!</v>
      </c>
      <c r="O16" s="32" t="e">
        <f t="shared" si="11"/>
        <v>#REF!</v>
      </c>
      <c r="P16" s="32" t="e">
        <f t="shared" si="11"/>
        <v>#REF!</v>
      </c>
      <c r="Q16" s="32" t="e">
        <f t="shared" si="11"/>
        <v>#REF!</v>
      </c>
      <c r="R16" s="32" t="e">
        <f t="shared" si="11"/>
        <v>#REF!</v>
      </c>
      <c r="S16" s="32" t="e">
        <f t="shared" si="11"/>
        <v>#REF!</v>
      </c>
      <c r="T16" s="32" t="e">
        <f t="shared" si="11"/>
        <v>#REF!</v>
      </c>
      <c r="U16" s="32" t="e">
        <f t="shared" si="11"/>
        <v>#REF!</v>
      </c>
      <c r="V16" s="32" t="e">
        <f t="shared" si="11"/>
        <v>#REF!</v>
      </c>
      <c r="W16" s="32" t="e">
        <f t="shared" si="11"/>
        <v>#REF!</v>
      </c>
      <c r="X16" s="32" t="e">
        <f t="shared" si="11"/>
        <v>#REF!</v>
      </c>
      <c r="Y16" s="32" t="e">
        <f t="shared" si="11"/>
        <v>#REF!</v>
      </c>
      <c r="Z16" s="32" t="e">
        <f t="shared" si="11"/>
        <v>#REF!</v>
      </c>
      <c r="AA16" s="32" t="e">
        <f t="shared" si="11"/>
        <v>#REF!</v>
      </c>
      <c r="AB16" s="32" t="e">
        <f t="shared" si="11"/>
        <v>#REF!</v>
      </c>
      <c r="AC16" s="32" t="e">
        <f t="shared" si="11"/>
        <v>#REF!</v>
      </c>
      <c r="AD16" s="32" t="e">
        <f t="shared" si="11"/>
        <v>#REF!</v>
      </c>
      <c r="AE16" s="32" t="e">
        <f t="shared" si="11"/>
        <v>#REF!</v>
      </c>
      <c r="AF16" s="32" t="e">
        <f t="shared" si="11"/>
        <v>#REF!</v>
      </c>
      <c r="AG16" s="32" t="e">
        <f t="shared" si="11"/>
        <v>#REF!</v>
      </c>
      <c r="AH16" s="32" t="e">
        <f t="shared" si="11"/>
        <v>#REF!</v>
      </c>
      <c r="AI16" s="32" t="e">
        <f t="shared" si="11"/>
        <v>#REF!</v>
      </c>
      <c r="AJ16" s="32" t="e">
        <f t="shared" si="11"/>
        <v>#REF!</v>
      </c>
      <c r="AK16" s="32" t="e">
        <f t="shared" si="11"/>
        <v>#REF!</v>
      </c>
      <c r="AL16" s="32" t="e">
        <f t="shared" si="11"/>
        <v>#REF!</v>
      </c>
      <c r="AM16" s="32" t="e">
        <f t="shared" si="11"/>
        <v>#REF!</v>
      </c>
      <c r="AN16" s="32" t="e">
        <f t="shared" si="11"/>
        <v>#REF!</v>
      </c>
      <c r="AO16" s="32" t="e">
        <f t="shared" si="11"/>
        <v>#REF!</v>
      </c>
      <c r="AP16" s="32" t="e">
        <f t="shared" si="11"/>
        <v>#REF!</v>
      </c>
      <c r="AQ16" s="32" t="e">
        <f t="shared" si="11"/>
        <v>#REF!</v>
      </c>
      <c r="AR16" s="32" t="e">
        <f t="shared" si="11"/>
        <v>#REF!</v>
      </c>
      <c r="AS16" s="32" t="e">
        <f t="shared" si="11"/>
        <v>#REF!</v>
      </c>
    </row>
    <row r="17" spans="1:45">
      <c r="A17" s="32" t="e">
        <f>IF(A3-10&gt;0,A2+1,A2)</f>
        <v>#REF!</v>
      </c>
      <c r="B17" s="32" t="e">
        <f t="shared" ref="B17:AS17" si="12">IF(B3-10&gt;0,B2+1,B2)</f>
        <v>#REF!</v>
      </c>
      <c r="C17" s="32" t="e">
        <f t="shared" si="12"/>
        <v>#REF!</v>
      </c>
      <c r="D17" s="32" t="e">
        <f t="shared" si="12"/>
        <v>#REF!</v>
      </c>
      <c r="E17" s="32" t="e">
        <f t="shared" si="12"/>
        <v>#REF!</v>
      </c>
      <c r="F17" s="32" t="e">
        <f t="shared" si="12"/>
        <v>#REF!</v>
      </c>
      <c r="G17" s="32" t="e">
        <f t="shared" si="12"/>
        <v>#REF!</v>
      </c>
      <c r="H17" s="32" t="e">
        <f t="shared" si="12"/>
        <v>#REF!</v>
      </c>
      <c r="I17" s="32" t="e">
        <f t="shared" si="12"/>
        <v>#REF!</v>
      </c>
      <c r="J17" s="32" t="e">
        <f t="shared" si="12"/>
        <v>#REF!</v>
      </c>
      <c r="K17" s="32" t="e">
        <f t="shared" si="12"/>
        <v>#REF!</v>
      </c>
      <c r="L17" s="32" t="e">
        <f t="shared" si="12"/>
        <v>#REF!</v>
      </c>
      <c r="M17" s="32" t="e">
        <f t="shared" si="12"/>
        <v>#REF!</v>
      </c>
      <c r="N17" s="32" t="e">
        <f t="shared" si="12"/>
        <v>#REF!</v>
      </c>
      <c r="O17" s="32" t="e">
        <f t="shared" si="12"/>
        <v>#REF!</v>
      </c>
      <c r="P17" s="32" t="e">
        <f t="shared" si="12"/>
        <v>#REF!</v>
      </c>
      <c r="Q17" s="32" t="e">
        <f t="shared" si="12"/>
        <v>#REF!</v>
      </c>
      <c r="R17" s="32" t="e">
        <f t="shared" si="12"/>
        <v>#REF!</v>
      </c>
      <c r="S17" s="32" t="e">
        <f t="shared" si="12"/>
        <v>#REF!</v>
      </c>
      <c r="T17" s="32" t="e">
        <f t="shared" si="12"/>
        <v>#REF!</v>
      </c>
      <c r="U17" s="32" t="e">
        <f t="shared" si="12"/>
        <v>#REF!</v>
      </c>
      <c r="V17" s="32" t="e">
        <f t="shared" si="12"/>
        <v>#REF!</v>
      </c>
      <c r="W17" s="32" t="e">
        <f t="shared" si="12"/>
        <v>#REF!</v>
      </c>
      <c r="X17" s="32" t="e">
        <f t="shared" si="12"/>
        <v>#REF!</v>
      </c>
      <c r="Y17" s="32" t="e">
        <f t="shared" si="12"/>
        <v>#REF!</v>
      </c>
      <c r="Z17" s="32" t="e">
        <f t="shared" si="12"/>
        <v>#REF!</v>
      </c>
      <c r="AA17" s="32" t="e">
        <f t="shared" si="12"/>
        <v>#REF!</v>
      </c>
      <c r="AB17" s="32" t="e">
        <f t="shared" si="12"/>
        <v>#REF!</v>
      </c>
      <c r="AC17" s="32" t="e">
        <f t="shared" si="12"/>
        <v>#REF!</v>
      </c>
      <c r="AD17" s="32" t="e">
        <f t="shared" si="12"/>
        <v>#REF!</v>
      </c>
      <c r="AE17" s="32" t="e">
        <f t="shared" si="12"/>
        <v>#REF!</v>
      </c>
      <c r="AF17" s="32" t="e">
        <f t="shared" si="12"/>
        <v>#REF!</v>
      </c>
      <c r="AG17" s="32" t="e">
        <f t="shared" si="12"/>
        <v>#REF!</v>
      </c>
      <c r="AH17" s="32" t="e">
        <f t="shared" si="12"/>
        <v>#REF!</v>
      </c>
      <c r="AI17" s="32" t="e">
        <f t="shared" si="12"/>
        <v>#REF!</v>
      </c>
      <c r="AJ17" s="32" t="e">
        <f t="shared" si="12"/>
        <v>#REF!</v>
      </c>
      <c r="AK17" s="32" t="e">
        <f t="shared" si="12"/>
        <v>#REF!</v>
      </c>
      <c r="AL17" s="32" t="e">
        <f t="shared" si="12"/>
        <v>#REF!</v>
      </c>
      <c r="AM17" s="32" t="e">
        <f t="shared" si="12"/>
        <v>#REF!</v>
      </c>
      <c r="AN17" s="32" t="e">
        <f t="shared" si="12"/>
        <v>#REF!</v>
      </c>
      <c r="AO17" s="32" t="e">
        <f t="shared" si="12"/>
        <v>#REF!</v>
      </c>
      <c r="AP17" s="32" t="e">
        <f t="shared" si="12"/>
        <v>#REF!</v>
      </c>
      <c r="AQ17" s="32" t="e">
        <f t="shared" si="12"/>
        <v>#REF!</v>
      </c>
      <c r="AR17" s="32" t="e">
        <f t="shared" si="12"/>
        <v>#REF!</v>
      </c>
      <c r="AS17" s="32" t="e">
        <f t="shared" si="12"/>
        <v>#REF!</v>
      </c>
    </row>
    <row r="18" spans="1:45">
      <c r="A18" s="32" t="e">
        <f>IF(A3-19&gt;0,A2+1,A2)</f>
        <v>#REF!</v>
      </c>
      <c r="B18" s="32" t="e">
        <f t="shared" ref="B18:AS18" si="13">IF(B3-19&gt;0,B2+1,B2)</f>
        <v>#REF!</v>
      </c>
      <c r="C18" s="32" t="e">
        <f t="shared" si="13"/>
        <v>#REF!</v>
      </c>
      <c r="D18" s="32" t="e">
        <f t="shared" si="13"/>
        <v>#REF!</v>
      </c>
      <c r="E18" s="32" t="e">
        <f t="shared" si="13"/>
        <v>#REF!</v>
      </c>
      <c r="F18" s="32" t="e">
        <f t="shared" si="13"/>
        <v>#REF!</v>
      </c>
      <c r="G18" s="32" t="e">
        <f t="shared" si="13"/>
        <v>#REF!</v>
      </c>
      <c r="H18" s="32" t="e">
        <f t="shared" si="13"/>
        <v>#REF!</v>
      </c>
      <c r="I18" s="32" t="e">
        <f t="shared" si="13"/>
        <v>#REF!</v>
      </c>
      <c r="J18" s="32" t="e">
        <f t="shared" si="13"/>
        <v>#REF!</v>
      </c>
      <c r="K18" s="32" t="e">
        <f t="shared" si="13"/>
        <v>#REF!</v>
      </c>
      <c r="L18" s="32" t="e">
        <f t="shared" si="13"/>
        <v>#REF!</v>
      </c>
      <c r="M18" s="32" t="e">
        <f t="shared" si="13"/>
        <v>#REF!</v>
      </c>
      <c r="N18" s="32" t="e">
        <f t="shared" si="13"/>
        <v>#REF!</v>
      </c>
      <c r="O18" s="32" t="e">
        <f t="shared" si="13"/>
        <v>#REF!</v>
      </c>
      <c r="P18" s="32" t="e">
        <f t="shared" si="13"/>
        <v>#REF!</v>
      </c>
      <c r="Q18" s="32" t="e">
        <f t="shared" si="13"/>
        <v>#REF!</v>
      </c>
      <c r="R18" s="32" t="e">
        <f t="shared" si="13"/>
        <v>#REF!</v>
      </c>
      <c r="S18" s="32" t="e">
        <f t="shared" si="13"/>
        <v>#REF!</v>
      </c>
      <c r="T18" s="32" t="e">
        <f t="shared" si="13"/>
        <v>#REF!</v>
      </c>
      <c r="U18" s="32" t="e">
        <f t="shared" si="13"/>
        <v>#REF!</v>
      </c>
      <c r="V18" s="32" t="e">
        <f t="shared" si="13"/>
        <v>#REF!</v>
      </c>
      <c r="W18" s="32" t="e">
        <f t="shared" si="13"/>
        <v>#REF!</v>
      </c>
      <c r="X18" s="32" t="e">
        <f t="shared" si="13"/>
        <v>#REF!</v>
      </c>
      <c r="Y18" s="32" t="e">
        <f t="shared" si="13"/>
        <v>#REF!</v>
      </c>
      <c r="Z18" s="32" t="e">
        <f t="shared" si="13"/>
        <v>#REF!</v>
      </c>
      <c r="AA18" s="32" t="e">
        <f t="shared" si="13"/>
        <v>#REF!</v>
      </c>
      <c r="AB18" s="32" t="e">
        <f t="shared" si="13"/>
        <v>#REF!</v>
      </c>
      <c r="AC18" s="32" t="e">
        <f t="shared" si="13"/>
        <v>#REF!</v>
      </c>
      <c r="AD18" s="32" t="e">
        <f t="shared" si="13"/>
        <v>#REF!</v>
      </c>
      <c r="AE18" s="32" t="e">
        <f t="shared" si="13"/>
        <v>#REF!</v>
      </c>
      <c r="AF18" s="32" t="e">
        <f t="shared" si="13"/>
        <v>#REF!</v>
      </c>
      <c r="AG18" s="32" t="e">
        <f t="shared" si="13"/>
        <v>#REF!</v>
      </c>
      <c r="AH18" s="32" t="e">
        <f t="shared" si="13"/>
        <v>#REF!</v>
      </c>
      <c r="AI18" s="32" t="e">
        <f t="shared" si="13"/>
        <v>#REF!</v>
      </c>
      <c r="AJ18" s="32" t="e">
        <f t="shared" si="13"/>
        <v>#REF!</v>
      </c>
      <c r="AK18" s="32" t="e">
        <f t="shared" si="13"/>
        <v>#REF!</v>
      </c>
      <c r="AL18" s="32" t="e">
        <f t="shared" si="13"/>
        <v>#REF!</v>
      </c>
      <c r="AM18" s="32" t="e">
        <f t="shared" si="13"/>
        <v>#REF!</v>
      </c>
      <c r="AN18" s="32" t="e">
        <f t="shared" si="13"/>
        <v>#REF!</v>
      </c>
      <c r="AO18" s="32" t="e">
        <f t="shared" si="13"/>
        <v>#REF!</v>
      </c>
      <c r="AP18" s="32" t="e">
        <f t="shared" si="13"/>
        <v>#REF!</v>
      </c>
      <c r="AQ18" s="32" t="e">
        <f t="shared" si="13"/>
        <v>#REF!</v>
      </c>
      <c r="AR18" s="32" t="e">
        <f t="shared" si="13"/>
        <v>#REF!</v>
      </c>
      <c r="AS18" s="32" t="e">
        <f t="shared" si="13"/>
        <v>#REF!</v>
      </c>
    </row>
    <row r="20" spans="1:45">
      <c r="A20" s="32" t="e">
        <f>IF(A3-12&gt;0,A2+1,A2)</f>
        <v>#REF!</v>
      </c>
      <c r="B20" s="32" t="e">
        <f t="shared" ref="B20:AS20" si="14">IF(B3-12&gt;0,B2+1,B2)</f>
        <v>#REF!</v>
      </c>
      <c r="C20" s="32" t="e">
        <f t="shared" si="14"/>
        <v>#REF!</v>
      </c>
      <c r="D20" s="32" t="e">
        <f t="shared" si="14"/>
        <v>#REF!</v>
      </c>
      <c r="E20" s="32" t="e">
        <f t="shared" si="14"/>
        <v>#REF!</v>
      </c>
      <c r="F20" s="32" t="e">
        <f t="shared" si="14"/>
        <v>#REF!</v>
      </c>
      <c r="G20" s="32" t="e">
        <f t="shared" si="14"/>
        <v>#REF!</v>
      </c>
      <c r="H20" s="32" t="e">
        <f t="shared" si="14"/>
        <v>#REF!</v>
      </c>
      <c r="I20" s="32" t="e">
        <f t="shared" si="14"/>
        <v>#REF!</v>
      </c>
      <c r="J20" s="32" t="e">
        <f t="shared" si="14"/>
        <v>#REF!</v>
      </c>
      <c r="K20" s="32" t="e">
        <f t="shared" si="14"/>
        <v>#REF!</v>
      </c>
      <c r="L20" s="32" t="e">
        <f t="shared" si="14"/>
        <v>#REF!</v>
      </c>
      <c r="M20" s="32" t="e">
        <f t="shared" si="14"/>
        <v>#REF!</v>
      </c>
      <c r="N20" s="32" t="e">
        <f t="shared" si="14"/>
        <v>#REF!</v>
      </c>
      <c r="O20" s="32" t="e">
        <f t="shared" si="14"/>
        <v>#REF!</v>
      </c>
      <c r="P20" s="32" t="e">
        <f t="shared" si="14"/>
        <v>#REF!</v>
      </c>
      <c r="Q20" s="32" t="e">
        <f t="shared" si="14"/>
        <v>#REF!</v>
      </c>
      <c r="R20" s="32" t="e">
        <f t="shared" si="14"/>
        <v>#REF!</v>
      </c>
      <c r="S20" s="32" t="e">
        <f t="shared" si="14"/>
        <v>#REF!</v>
      </c>
      <c r="T20" s="32" t="e">
        <f t="shared" si="14"/>
        <v>#REF!</v>
      </c>
      <c r="U20" s="32" t="e">
        <f t="shared" si="14"/>
        <v>#REF!</v>
      </c>
      <c r="V20" s="32" t="e">
        <f t="shared" si="14"/>
        <v>#REF!</v>
      </c>
      <c r="W20" s="32" t="e">
        <f t="shared" si="14"/>
        <v>#REF!</v>
      </c>
      <c r="X20" s="32" t="e">
        <f t="shared" si="14"/>
        <v>#REF!</v>
      </c>
      <c r="Y20" s="32" t="e">
        <f t="shared" si="14"/>
        <v>#REF!</v>
      </c>
      <c r="Z20" s="32" t="e">
        <f t="shared" si="14"/>
        <v>#REF!</v>
      </c>
      <c r="AA20" s="32" t="e">
        <f t="shared" si="14"/>
        <v>#REF!</v>
      </c>
      <c r="AB20" s="32" t="e">
        <f t="shared" si="14"/>
        <v>#REF!</v>
      </c>
      <c r="AC20" s="32" t="e">
        <f t="shared" si="14"/>
        <v>#REF!</v>
      </c>
      <c r="AD20" s="32" t="e">
        <f t="shared" si="14"/>
        <v>#REF!</v>
      </c>
      <c r="AE20" s="32" t="e">
        <f t="shared" si="14"/>
        <v>#REF!</v>
      </c>
      <c r="AF20" s="32" t="e">
        <f t="shared" si="14"/>
        <v>#REF!</v>
      </c>
      <c r="AG20" s="32" t="e">
        <f t="shared" si="14"/>
        <v>#REF!</v>
      </c>
      <c r="AH20" s="32" t="e">
        <f t="shared" si="14"/>
        <v>#REF!</v>
      </c>
      <c r="AI20" s="32" t="e">
        <f t="shared" si="14"/>
        <v>#REF!</v>
      </c>
      <c r="AJ20" s="32" t="e">
        <f t="shared" si="14"/>
        <v>#REF!</v>
      </c>
      <c r="AK20" s="32" t="e">
        <f t="shared" si="14"/>
        <v>#REF!</v>
      </c>
      <c r="AL20" s="32" t="e">
        <f t="shared" si="14"/>
        <v>#REF!</v>
      </c>
      <c r="AM20" s="32" t="e">
        <f t="shared" si="14"/>
        <v>#REF!</v>
      </c>
      <c r="AN20" s="32" t="e">
        <f t="shared" si="14"/>
        <v>#REF!</v>
      </c>
      <c r="AO20" s="32" t="e">
        <f t="shared" si="14"/>
        <v>#REF!</v>
      </c>
      <c r="AP20" s="32" t="e">
        <f t="shared" si="14"/>
        <v>#REF!</v>
      </c>
      <c r="AQ20" s="32" t="e">
        <f t="shared" si="14"/>
        <v>#REF!</v>
      </c>
      <c r="AR20" s="32" t="e">
        <f t="shared" si="14"/>
        <v>#REF!</v>
      </c>
      <c r="AS20" s="32" t="e">
        <f t="shared" si="14"/>
        <v>#REF!</v>
      </c>
    </row>
    <row r="21" spans="1:45">
      <c r="A21" s="32" t="e">
        <f>IF(A3-3&gt;0,A2+1,A2)</f>
        <v>#REF!</v>
      </c>
      <c r="B21" s="32" t="e">
        <f t="shared" ref="B21:AS21" si="15">IF(B3-3&gt;0,B2+1,B2)</f>
        <v>#REF!</v>
      </c>
      <c r="C21" s="32" t="e">
        <f t="shared" si="15"/>
        <v>#REF!</v>
      </c>
      <c r="D21" s="32" t="e">
        <f t="shared" si="15"/>
        <v>#REF!</v>
      </c>
      <c r="E21" s="32" t="e">
        <f t="shared" si="15"/>
        <v>#REF!</v>
      </c>
      <c r="F21" s="32" t="e">
        <f t="shared" si="15"/>
        <v>#REF!</v>
      </c>
      <c r="G21" s="32" t="e">
        <f t="shared" si="15"/>
        <v>#REF!</v>
      </c>
      <c r="H21" s="32" t="e">
        <f t="shared" si="15"/>
        <v>#REF!</v>
      </c>
      <c r="I21" s="32" t="e">
        <f t="shared" si="15"/>
        <v>#REF!</v>
      </c>
      <c r="J21" s="32" t="e">
        <f t="shared" si="15"/>
        <v>#REF!</v>
      </c>
      <c r="K21" s="32" t="e">
        <f t="shared" si="15"/>
        <v>#REF!</v>
      </c>
      <c r="L21" s="32" t="e">
        <f t="shared" si="15"/>
        <v>#REF!</v>
      </c>
      <c r="M21" s="32" t="e">
        <f t="shared" si="15"/>
        <v>#REF!</v>
      </c>
      <c r="N21" s="32" t="e">
        <f t="shared" si="15"/>
        <v>#REF!</v>
      </c>
      <c r="O21" s="32" t="e">
        <f t="shared" si="15"/>
        <v>#REF!</v>
      </c>
      <c r="P21" s="32" t="e">
        <f t="shared" si="15"/>
        <v>#REF!</v>
      </c>
      <c r="Q21" s="32" t="e">
        <f t="shared" si="15"/>
        <v>#REF!</v>
      </c>
      <c r="R21" s="32" t="e">
        <f t="shared" si="15"/>
        <v>#REF!</v>
      </c>
      <c r="S21" s="32" t="e">
        <f t="shared" si="15"/>
        <v>#REF!</v>
      </c>
      <c r="T21" s="32" t="e">
        <f t="shared" si="15"/>
        <v>#REF!</v>
      </c>
      <c r="U21" s="32" t="e">
        <f t="shared" si="15"/>
        <v>#REF!</v>
      </c>
      <c r="V21" s="32" t="e">
        <f t="shared" si="15"/>
        <v>#REF!</v>
      </c>
      <c r="W21" s="32" t="e">
        <f t="shared" si="15"/>
        <v>#REF!</v>
      </c>
      <c r="X21" s="32" t="e">
        <f t="shared" si="15"/>
        <v>#REF!</v>
      </c>
      <c r="Y21" s="32" t="e">
        <f t="shared" si="15"/>
        <v>#REF!</v>
      </c>
      <c r="Z21" s="32" t="e">
        <f t="shared" si="15"/>
        <v>#REF!</v>
      </c>
      <c r="AA21" s="32" t="e">
        <f t="shared" si="15"/>
        <v>#REF!</v>
      </c>
      <c r="AB21" s="32" t="e">
        <f t="shared" si="15"/>
        <v>#REF!</v>
      </c>
      <c r="AC21" s="32" t="e">
        <f t="shared" si="15"/>
        <v>#REF!</v>
      </c>
      <c r="AD21" s="32" t="e">
        <f t="shared" si="15"/>
        <v>#REF!</v>
      </c>
      <c r="AE21" s="32" t="e">
        <f t="shared" si="15"/>
        <v>#REF!</v>
      </c>
      <c r="AF21" s="32" t="e">
        <f t="shared" si="15"/>
        <v>#REF!</v>
      </c>
      <c r="AG21" s="32" t="e">
        <f t="shared" si="15"/>
        <v>#REF!</v>
      </c>
      <c r="AH21" s="32" t="e">
        <f t="shared" si="15"/>
        <v>#REF!</v>
      </c>
      <c r="AI21" s="32" t="e">
        <f t="shared" si="15"/>
        <v>#REF!</v>
      </c>
      <c r="AJ21" s="32" t="e">
        <f t="shared" si="15"/>
        <v>#REF!</v>
      </c>
      <c r="AK21" s="32" t="e">
        <f t="shared" si="15"/>
        <v>#REF!</v>
      </c>
      <c r="AL21" s="32" t="e">
        <f t="shared" si="15"/>
        <v>#REF!</v>
      </c>
      <c r="AM21" s="32" t="e">
        <f t="shared" si="15"/>
        <v>#REF!</v>
      </c>
      <c r="AN21" s="32" t="e">
        <f t="shared" si="15"/>
        <v>#REF!</v>
      </c>
      <c r="AO21" s="32" t="e">
        <f t="shared" si="15"/>
        <v>#REF!</v>
      </c>
      <c r="AP21" s="32" t="e">
        <f t="shared" si="15"/>
        <v>#REF!</v>
      </c>
      <c r="AQ21" s="32" t="e">
        <f t="shared" si="15"/>
        <v>#REF!</v>
      </c>
      <c r="AR21" s="32" t="e">
        <f t="shared" si="15"/>
        <v>#REF!</v>
      </c>
      <c r="AS21" s="32" t="e">
        <f t="shared" si="15"/>
        <v>#REF!</v>
      </c>
    </row>
    <row r="22" spans="1:45">
      <c r="A22" s="32" t="e">
        <f>IF(A3-14&gt;0,A2+1,A2)</f>
        <v>#REF!</v>
      </c>
      <c r="B22" s="32" t="e">
        <f t="shared" ref="B22:AS22" si="16">IF(B3-14&gt;0,B2+1,B2)</f>
        <v>#REF!</v>
      </c>
      <c r="C22" s="32" t="e">
        <f t="shared" si="16"/>
        <v>#REF!</v>
      </c>
      <c r="D22" s="32" t="e">
        <f t="shared" si="16"/>
        <v>#REF!</v>
      </c>
      <c r="E22" s="32" t="e">
        <f t="shared" si="16"/>
        <v>#REF!</v>
      </c>
      <c r="F22" s="32" t="e">
        <f t="shared" si="16"/>
        <v>#REF!</v>
      </c>
      <c r="G22" s="32" t="e">
        <f t="shared" si="16"/>
        <v>#REF!</v>
      </c>
      <c r="H22" s="32" t="e">
        <f t="shared" si="16"/>
        <v>#REF!</v>
      </c>
      <c r="I22" s="32" t="e">
        <f t="shared" si="16"/>
        <v>#REF!</v>
      </c>
      <c r="J22" s="32" t="e">
        <f t="shared" si="16"/>
        <v>#REF!</v>
      </c>
      <c r="K22" s="32" t="e">
        <f t="shared" si="16"/>
        <v>#REF!</v>
      </c>
      <c r="L22" s="32" t="e">
        <f t="shared" si="16"/>
        <v>#REF!</v>
      </c>
      <c r="M22" s="32" t="e">
        <f t="shared" si="16"/>
        <v>#REF!</v>
      </c>
      <c r="N22" s="32" t="e">
        <f t="shared" si="16"/>
        <v>#REF!</v>
      </c>
      <c r="O22" s="32" t="e">
        <f t="shared" si="16"/>
        <v>#REF!</v>
      </c>
      <c r="P22" s="32" t="e">
        <f t="shared" si="16"/>
        <v>#REF!</v>
      </c>
      <c r="Q22" s="32" t="e">
        <f t="shared" si="16"/>
        <v>#REF!</v>
      </c>
      <c r="R22" s="32" t="e">
        <f t="shared" si="16"/>
        <v>#REF!</v>
      </c>
      <c r="S22" s="32" t="e">
        <f t="shared" si="16"/>
        <v>#REF!</v>
      </c>
      <c r="T22" s="32" t="e">
        <f t="shared" si="16"/>
        <v>#REF!</v>
      </c>
      <c r="U22" s="32" t="e">
        <f t="shared" si="16"/>
        <v>#REF!</v>
      </c>
      <c r="V22" s="32" t="e">
        <f t="shared" si="16"/>
        <v>#REF!</v>
      </c>
      <c r="W22" s="32" t="e">
        <f t="shared" si="16"/>
        <v>#REF!</v>
      </c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6"/>
        <v>#REF!</v>
      </c>
      <c r="AD22" s="32" t="e">
        <f t="shared" si="16"/>
        <v>#REF!</v>
      </c>
      <c r="AE22" s="32" t="e">
        <f t="shared" si="16"/>
        <v>#REF!</v>
      </c>
      <c r="AF22" s="32" t="e">
        <f t="shared" si="16"/>
        <v>#REF!</v>
      </c>
      <c r="AG22" s="32" t="e">
        <f t="shared" si="16"/>
        <v>#REF!</v>
      </c>
      <c r="AH22" s="32" t="e">
        <f t="shared" si="16"/>
        <v>#REF!</v>
      </c>
      <c r="AI22" s="32" t="e">
        <f t="shared" si="16"/>
        <v>#REF!</v>
      </c>
      <c r="AJ22" s="32" t="e">
        <f t="shared" si="16"/>
        <v>#REF!</v>
      </c>
      <c r="AK22" s="32" t="e">
        <f t="shared" si="16"/>
        <v>#REF!</v>
      </c>
      <c r="AL22" s="32" t="e">
        <f t="shared" si="16"/>
        <v>#REF!</v>
      </c>
      <c r="AM22" s="32" t="e">
        <f t="shared" si="16"/>
        <v>#REF!</v>
      </c>
      <c r="AN22" s="32" t="e">
        <f t="shared" si="16"/>
        <v>#REF!</v>
      </c>
      <c r="AO22" s="32" t="e">
        <f t="shared" si="16"/>
        <v>#REF!</v>
      </c>
      <c r="AP22" s="32" t="e">
        <f t="shared" si="16"/>
        <v>#REF!</v>
      </c>
      <c r="AQ22" s="32" t="e">
        <f t="shared" si="16"/>
        <v>#REF!</v>
      </c>
      <c r="AR22" s="32" t="e">
        <f t="shared" si="16"/>
        <v>#REF!</v>
      </c>
      <c r="AS22" s="32" t="e">
        <f t="shared" si="16"/>
        <v>#REF!</v>
      </c>
    </row>
    <row r="23" spans="1:45">
      <c r="A23" s="32" t="e">
        <f>IF(A3-15&gt;0,A2+1,A2)</f>
        <v>#REF!</v>
      </c>
      <c r="B23" s="32" t="e">
        <f t="shared" ref="B23:AS23" si="17">IF(B3-15&gt;0,B2+1,B2)</f>
        <v>#REF!</v>
      </c>
      <c r="C23" s="32" t="e">
        <f t="shared" si="17"/>
        <v>#REF!</v>
      </c>
      <c r="D23" s="32" t="e">
        <f t="shared" si="17"/>
        <v>#REF!</v>
      </c>
      <c r="E23" s="32" t="e">
        <f t="shared" si="17"/>
        <v>#REF!</v>
      </c>
      <c r="F23" s="32" t="e">
        <f t="shared" si="17"/>
        <v>#REF!</v>
      </c>
      <c r="G23" s="32" t="e">
        <f t="shared" si="17"/>
        <v>#REF!</v>
      </c>
      <c r="H23" s="32" t="e">
        <f t="shared" si="17"/>
        <v>#REF!</v>
      </c>
      <c r="I23" s="32" t="e">
        <f t="shared" si="17"/>
        <v>#REF!</v>
      </c>
      <c r="J23" s="32" t="e">
        <f t="shared" si="17"/>
        <v>#REF!</v>
      </c>
      <c r="K23" s="32" t="e">
        <f t="shared" si="17"/>
        <v>#REF!</v>
      </c>
      <c r="L23" s="32" t="e">
        <f t="shared" si="17"/>
        <v>#REF!</v>
      </c>
      <c r="M23" s="32" t="e">
        <f t="shared" si="17"/>
        <v>#REF!</v>
      </c>
      <c r="N23" s="32" t="e">
        <f t="shared" si="17"/>
        <v>#REF!</v>
      </c>
      <c r="O23" s="32" t="e">
        <f t="shared" si="17"/>
        <v>#REF!</v>
      </c>
      <c r="P23" s="32" t="e">
        <f t="shared" si="17"/>
        <v>#REF!</v>
      </c>
      <c r="Q23" s="32" t="e">
        <f t="shared" si="17"/>
        <v>#REF!</v>
      </c>
      <c r="R23" s="32" t="e">
        <f t="shared" si="17"/>
        <v>#REF!</v>
      </c>
      <c r="S23" s="32" t="e">
        <f t="shared" si="17"/>
        <v>#REF!</v>
      </c>
      <c r="T23" s="32" t="e">
        <f t="shared" si="17"/>
        <v>#REF!</v>
      </c>
      <c r="U23" s="32" t="e">
        <f t="shared" si="17"/>
        <v>#REF!</v>
      </c>
      <c r="V23" s="32" t="e">
        <f t="shared" si="17"/>
        <v>#REF!</v>
      </c>
      <c r="W23" s="32" t="e">
        <f t="shared" si="17"/>
        <v>#REF!</v>
      </c>
      <c r="X23" s="32" t="e">
        <f t="shared" si="17"/>
        <v>#REF!</v>
      </c>
      <c r="Y23" s="32" t="e">
        <f t="shared" si="17"/>
        <v>#REF!</v>
      </c>
      <c r="Z23" s="32" t="e">
        <f t="shared" si="17"/>
        <v>#REF!</v>
      </c>
      <c r="AA23" s="32" t="e">
        <f t="shared" si="17"/>
        <v>#REF!</v>
      </c>
      <c r="AB23" s="32" t="e">
        <f t="shared" si="17"/>
        <v>#REF!</v>
      </c>
      <c r="AC23" s="32" t="e">
        <f t="shared" si="17"/>
        <v>#REF!</v>
      </c>
      <c r="AD23" s="32" t="e">
        <f t="shared" si="17"/>
        <v>#REF!</v>
      </c>
      <c r="AE23" s="32" t="e">
        <f t="shared" si="17"/>
        <v>#REF!</v>
      </c>
      <c r="AF23" s="32" t="e">
        <f t="shared" si="17"/>
        <v>#REF!</v>
      </c>
      <c r="AG23" s="32" t="e">
        <f t="shared" si="17"/>
        <v>#REF!</v>
      </c>
      <c r="AH23" s="32" t="e">
        <f t="shared" si="17"/>
        <v>#REF!</v>
      </c>
      <c r="AI23" s="32" t="e">
        <f t="shared" si="17"/>
        <v>#REF!</v>
      </c>
      <c r="AJ23" s="32" t="e">
        <f t="shared" si="17"/>
        <v>#REF!</v>
      </c>
      <c r="AK23" s="32" t="e">
        <f t="shared" si="17"/>
        <v>#REF!</v>
      </c>
      <c r="AL23" s="32" t="e">
        <f t="shared" si="17"/>
        <v>#REF!</v>
      </c>
      <c r="AM23" s="32" t="e">
        <f t="shared" si="17"/>
        <v>#REF!</v>
      </c>
      <c r="AN23" s="32" t="e">
        <f t="shared" si="17"/>
        <v>#REF!</v>
      </c>
      <c r="AO23" s="32" t="e">
        <f t="shared" si="17"/>
        <v>#REF!</v>
      </c>
      <c r="AP23" s="32" t="e">
        <f t="shared" si="17"/>
        <v>#REF!</v>
      </c>
      <c r="AQ23" s="32" t="e">
        <f t="shared" si="17"/>
        <v>#REF!</v>
      </c>
      <c r="AR23" s="32" t="e">
        <f t="shared" si="17"/>
        <v>#REF!</v>
      </c>
      <c r="AS23" s="32" t="e">
        <f t="shared" si="17"/>
        <v>#REF!</v>
      </c>
    </row>
    <row r="24" spans="1:45">
      <c r="A24" s="32" t="e">
        <f>IF(A3-16&gt;0,A2+1,A2)</f>
        <v>#REF!</v>
      </c>
      <c r="B24" s="32" t="e">
        <f t="shared" ref="B24:AS24" si="18">IF(B3-16&gt;0,B2+1,B2)</f>
        <v>#REF!</v>
      </c>
      <c r="C24" s="32" t="e">
        <f t="shared" si="18"/>
        <v>#REF!</v>
      </c>
      <c r="D24" s="32" t="e">
        <f t="shared" si="18"/>
        <v>#REF!</v>
      </c>
      <c r="E24" s="32" t="e">
        <f t="shared" si="18"/>
        <v>#REF!</v>
      </c>
      <c r="F24" s="32" t="e">
        <f t="shared" si="18"/>
        <v>#REF!</v>
      </c>
      <c r="G24" s="32" t="e">
        <f t="shared" si="18"/>
        <v>#REF!</v>
      </c>
      <c r="H24" s="32" t="e">
        <f t="shared" si="18"/>
        <v>#REF!</v>
      </c>
      <c r="I24" s="32" t="e">
        <f t="shared" si="18"/>
        <v>#REF!</v>
      </c>
      <c r="J24" s="32" t="e">
        <f t="shared" si="18"/>
        <v>#REF!</v>
      </c>
      <c r="K24" s="32" t="e">
        <f t="shared" si="18"/>
        <v>#REF!</v>
      </c>
      <c r="L24" s="32" t="e">
        <f t="shared" si="18"/>
        <v>#REF!</v>
      </c>
      <c r="M24" s="32" t="e">
        <f t="shared" si="18"/>
        <v>#REF!</v>
      </c>
      <c r="N24" s="32" t="e">
        <f t="shared" si="18"/>
        <v>#REF!</v>
      </c>
      <c r="O24" s="32" t="e">
        <f t="shared" si="18"/>
        <v>#REF!</v>
      </c>
      <c r="P24" s="32" t="e">
        <f t="shared" si="18"/>
        <v>#REF!</v>
      </c>
      <c r="Q24" s="32" t="e">
        <f t="shared" si="18"/>
        <v>#REF!</v>
      </c>
      <c r="R24" s="32" t="e">
        <f t="shared" si="18"/>
        <v>#REF!</v>
      </c>
      <c r="S24" s="32" t="e">
        <f t="shared" si="18"/>
        <v>#REF!</v>
      </c>
      <c r="T24" s="32" t="e">
        <f t="shared" si="18"/>
        <v>#REF!</v>
      </c>
      <c r="U24" s="32" t="e">
        <f t="shared" si="18"/>
        <v>#REF!</v>
      </c>
      <c r="V24" s="32" t="e">
        <f t="shared" si="18"/>
        <v>#REF!</v>
      </c>
      <c r="W24" s="32" t="e">
        <f t="shared" si="18"/>
        <v>#REF!</v>
      </c>
      <c r="X24" s="32" t="e">
        <f t="shared" si="18"/>
        <v>#REF!</v>
      </c>
      <c r="Y24" s="32" t="e">
        <f t="shared" si="18"/>
        <v>#REF!</v>
      </c>
      <c r="Z24" s="32" t="e">
        <f t="shared" si="18"/>
        <v>#REF!</v>
      </c>
      <c r="AA24" s="32" t="e">
        <f t="shared" si="18"/>
        <v>#REF!</v>
      </c>
      <c r="AB24" s="32" t="e">
        <f t="shared" si="18"/>
        <v>#REF!</v>
      </c>
      <c r="AC24" s="32" t="e">
        <f t="shared" si="18"/>
        <v>#REF!</v>
      </c>
      <c r="AD24" s="32" t="e">
        <f t="shared" si="18"/>
        <v>#REF!</v>
      </c>
      <c r="AE24" s="32" t="e">
        <f t="shared" si="18"/>
        <v>#REF!</v>
      </c>
      <c r="AF24" s="32" t="e">
        <f t="shared" si="18"/>
        <v>#REF!</v>
      </c>
      <c r="AG24" s="32" t="e">
        <f t="shared" si="18"/>
        <v>#REF!</v>
      </c>
      <c r="AH24" s="32" t="e">
        <f t="shared" si="18"/>
        <v>#REF!</v>
      </c>
      <c r="AI24" s="32" t="e">
        <f t="shared" si="18"/>
        <v>#REF!</v>
      </c>
      <c r="AJ24" s="32" t="e">
        <f t="shared" si="18"/>
        <v>#REF!</v>
      </c>
      <c r="AK24" s="32" t="e">
        <f t="shared" si="18"/>
        <v>#REF!</v>
      </c>
      <c r="AL24" s="32" t="e">
        <f t="shared" si="18"/>
        <v>#REF!</v>
      </c>
      <c r="AM24" s="32" t="e">
        <f t="shared" si="18"/>
        <v>#REF!</v>
      </c>
      <c r="AN24" s="32" t="e">
        <f t="shared" si="18"/>
        <v>#REF!</v>
      </c>
      <c r="AO24" s="32" t="e">
        <f t="shared" si="18"/>
        <v>#REF!</v>
      </c>
      <c r="AP24" s="32" t="e">
        <f t="shared" si="18"/>
        <v>#REF!</v>
      </c>
      <c r="AQ24" s="32" t="e">
        <f t="shared" si="18"/>
        <v>#REF!</v>
      </c>
      <c r="AR24" s="32" t="e">
        <f t="shared" si="18"/>
        <v>#REF!</v>
      </c>
      <c r="AS24" s="32" t="e">
        <f t="shared" si="18"/>
        <v>#REF!</v>
      </c>
    </row>
    <row r="25" spans="1:45">
      <c r="A25" s="32" t="e">
        <f>IF(A3-5&gt;0,A2+1,A2)</f>
        <v>#REF!</v>
      </c>
      <c r="B25" s="32" t="e">
        <f t="shared" ref="B25:AS25" si="19">IF(B3-5&gt;0,B2+1,B2)</f>
        <v>#REF!</v>
      </c>
      <c r="C25" s="32" t="e">
        <f t="shared" si="19"/>
        <v>#REF!</v>
      </c>
      <c r="D25" s="32" t="e">
        <f t="shared" si="19"/>
        <v>#REF!</v>
      </c>
      <c r="E25" s="32" t="e">
        <f t="shared" si="19"/>
        <v>#REF!</v>
      </c>
      <c r="F25" s="32" t="e">
        <f t="shared" si="19"/>
        <v>#REF!</v>
      </c>
      <c r="G25" s="32" t="e">
        <f t="shared" si="19"/>
        <v>#REF!</v>
      </c>
      <c r="H25" s="32" t="e">
        <f t="shared" si="19"/>
        <v>#REF!</v>
      </c>
      <c r="I25" s="32" t="e">
        <f t="shared" si="19"/>
        <v>#REF!</v>
      </c>
      <c r="J25" s="32" t="e">
        <f t="shared" si="19"/>
        <v>#REF!</v>
      </c>
      <c r="K25" s="32" t="e">
        <f t="shared" si="19"/>
        <v>#REF!</v>
      </c>
      <c r="L25" s="32" t="e">
        <f t="shared" si="19"/>
        <v>#REF!</v>
      </c>
      <c r="M25" s="32" t="e">
        <f t="shared" si="19"/>
        <v>#REF!</v>
      </c>
      <c r="N25" s="32" t="e">
        <f t="shared" si="19"/>
        <v>#REF!</v>
      </c>
      <c r="O25" s="32" t="e">
        <f t="shared" si="19"/>
        <v>#REF!</v>
      </c>
      <c r="P25" s="32" t="e">
        <f t="shared" si="19"/>
        <v>#REF!</v>
      </c>
      <c r="Q25" s="32" t="e">
        <f t="shared" si="19"/>
        <v>#REF!</v>
      </c>
      <c r="R25" s="32" t="e">
        <f t="shared" si="19"/>
        <v>#REF!</v>
      </c>
      <c r="S25" s="32" t="e">
        <f t="shared" si="19"/>
        <v>#REF!</v>
      </c>
      <c r="T25" s="32" t="e">
        <f t="shared" si="19"/>
        <v>#REF!</v>
      </c>
      <c r="U25" s="32" t="e">
        <f t="shared" si="19"/>
        <v>#REF!</v>
      </c>
      <c r="V25" s="32" t="e">
        <f t="shared" si="19"/>
        <v>#REF!</v>
      </c>
      <c r="W25" s="32" t="e">
        <f t="shared" si="19"/>
        <v>#REF!</v>
      </c>
      <c r="X25" s="32" t="e">
        <f t="shared" si="19"/>
        <v>#REF!</v>
      </c>
      <c r="Y25" s="32" t="e">
        <f t="shared" si="19"/>
        <v>#REF!</v>
      </c>
      <c r="Z25" s="32" t="e">
        <f t="shared" si="19"/>
        <v>#REF!</v>
      </c>
      <c r="AA25" s="32" t="e">
        <f t="shared" si="19"/>
        <v>#REF!</v>
      </c>
      <c r="AB25" s="32" t="e">
        <f t="shared" si="19"/>
        <v>#REF!</v>
      </c>
      <c r="AC25" s="32" t="e">
        <f t="shared" si="19"/>
        <v>#REF!</v>
      </c>
      <c r="AD25" s="32" t="e">
        <f t="shared" si="19"/>
        <v>#REF!</v>
      </c>
      <c r="AE25" s="32" t="e">
        <f t="shared" si="19"/>
        <v>#REF!</v>
      </c>
      <c r="AF25" s="32" t="e">
        <f t="shared" si="19"/>
        <v>#REF!</v>
      </c>
      <c r="AG25" s="32" t="e">
        <f t="shared" si="19"/>
        <v>#REF!</v>
      </c>
      <c r="AH25" s="32" t="e">
        <f t="shared" si="19"/>
        <v>#REF!</v>
      </c>
      <c r="AI25" s="32" t="e">
        <f t="shared" si="19"/>
        <v>#REF!</v>
      </c>
      <c r="AJ25" s="32" t="e">
        <f t="shared" si="19"/>
        <v>#REF!</v>
      </c>
      <c r="AK25" s="32" t="e">
        <f t="shared" si="19"/>
        <v>#REF!</v>
      </c>
      <c r="AL25" s="32" t="e">
        <f t="shared" si="19"/>
        <v>#REF!</v>
      </c>
      <c r="AM25" s="32" t="e">
        <f t="shared" si="19"/>
        <v>#REF!</v>
      </c>
      <c r="AN25" s="32" t="e">
        <f t="shared" si="19"/>
        <v>#REF!</v>
      </c>
      <c r="AO25" s="32" t="e">
        <f t="shared" si="19"/>
        <v>#REF!</v>
      </c>
      <c r="AP25" s="32" t="e">
        <f t="shared" si="19"/>
        <v>#REF!</v>
      </c>
      <c r="AQ25" s="32" t="e">
        <f t="shared" si="19"/>
        <v>#REF!</v>
      </c>
      <c r="AR25" s="32" t="e">
        <f t="shared" si="19"/>
        <v>#REF!</v>
      </c>
      <c r="AS25" s="32" t="e">
        <f t="shared" si="19"/>
        <v>#REF!</v>
      </c>
    </row>
    <row r="26" spans="1:45">
      <c r="A26" s="32" t="e">
        <f>IF(A3-18&gt;0,A2+1,A2)</f>
        <v>#REF!</v>
      </c>
      <c r="B26" s="32" t="e">
        <f t="shared" ref="B26:AS26" si="20">IF(B3-18&gt;0,B2+1,B2)</f>
        <v>#REF!</v>
      </c>
      <c r="C26" s="32" t="e">
        <f t="shared" si="20"/>
        <v>#REF!</v>
      </c>
      <c r="D26" s="32" t="e">
        <f t="shared" si="20"/>
        <v>#REF!</v>
      </c>
      <c r="E26" s="32" t="e">
        <f t="shared" si="20"/>
        <v>#REF!</v>
      </c>
      <c r="F26" s="32" t="e">
        <f t="shared" si="20"/>
        <v>#REF!</v>
      </c>
      <c r="G26" s="32" t="e">
        <f t="shared" si="20"/>
        <v>#REF!</v>
      </c>
      <c r="H26" s="32" t="e">
        <f t="shared" si="20"/>
        <v>#REF!</v>
      </c>
      <c r="I26" s="32" t="e">
        <f t="shared" si="20"/>
        <v>#REF!</v>
      </c>
      <c r="J26" s="32" t="e">
        <f t="shared" si="20"/>
        <v>#REF!</v>
      </c>
      <c r="K26" s="32" t="e">
        <f t="shared" si="20"/>
        <v>#REF!</v>
      </c>
      <c r="L26" s="32" t="e">
        <f t="shared" si="20"/>
        <v>#REF!</v>
      </c>
      <c r="M26" s="32" t="e">
        <f t="shared" si="20"/>
        <v>#REF!</v>
      </c>
      <c r="N26" s="32" t="e">
        <f t="shared" si="20"/>
        <v>#REF!</v>
      </c>
      <c r="O26" s="32" t="e">
        <f t="shared" si="20"/>
        <v>#REF!</v>
      </c>
      <c r="P26" s="32" t="e">
        <f t="shared" si="20"/>
        <v>#REF!</v>
      </c>
      <c r="Q26" s="32" t="e">
        <f t="shared" si="20"/>
        <v>#REF!</v>
      </c>
      <c r="R26" s="32" t="e">
        <f t="shared" si="20"/>
        <v>#REF!</v>
      </c>
      <c r="S26" s="32" t="e">
        <f t="shared" si="20"/>
        <v>#REF!</v>
      </c>
      <c r="T26" s="32" t="e">
        <f t="shared" si="20"/>
        <v>#REF!</v>
      </c>
      <c r="U26" s="32" t="e">
        <f t="shared" si="20"/>
        <v>#REF!</v>
      </c>
      <c r="V26" s="32" t="e">
        <f t="shared" si="20"/>
        <v>#REF!</v>
      </c>
      <c r="W26" s="32" t="e">
        <f t="shared" si="20"/>
        <v>#REF!</v>
      </c>
      <c r="X26" s="32" t="e">
        <f t="shared" si="20"/>
        <v>#REF!</v>
      </c>
      <c r="Y26" s="32" t="e">
        <f t="shared" si="20"/>
        <v>#REF!</v>
      </c>
      <c r="Z26" s="32" t="e">
        <f t="shared" si="20"/>
        <v>#REF!</v>
      </c>
      <c r="AA26" s="32" t="e">
        <f t="shared" si="20"/>
        <v>#REF!</v>
      </c>
      <c r="AB26" s="32" t="e">
        <f t="shared" si="20"/>
        <v>#REF!</v>
      </c>
      <c r="AC26" s="32" t="e">
        <f t="shared" si="20"/>
        <v>#REF!</v>
      </c>
      <c r="AD26" s="32" t="e">
        <f t="shared" si="20"/>
        <v>#REF!</v>
      </c>
      <c r="AE26" s="32" t="e">
        <f t="shared" si="20"/>
        <v>#REF!</v>
      </c>
      <c r="AF26" s="32" t="e">
        <f t="shared" si="20"/>
        <v>#REF!</v>
      </c>
      <c r="AG26" s="32" t="e">
        <f t="shared" si="20"/>
        <v>#REF!</v>
      </c>
      <c r="AH26" s="32" t="e">
        <f t="shared" si="20"/>
        <v>#REF!</v>
      </c>
      <c r="AI26" s="32" t="e">
        <f t="shared" si="20"/>
        <v>#REF!</v>
      </c>
      <c r="AJ26" s="32" t="e">
        <f t="shared" si="20"/>
        <v>#REF!</v>
      </c>
      <c r="AK26" s="32" t="e">
        <f t="shared" si="20"/>
        <v>#REF!</v>
      </c>
      <c r="AL26" s="32" t="e">
        <f t="shared" si="20"/>
        <v>#REF!</v>
      </c>
      <c r="AM26" s="32" t="e">
        <f t="shared" si="20"/>
        <v>#REF!</v>
      </c>
      <c r="AN26" s="32" t="e">
        <f t="shared" si="20"/>
        <v>#REF!</v>
      </c>
      <c r="AO26" s="32" t="e">
        <f t="shared" si="20"/>
        <v>#REF!</v>
      </c>
      <c r="AP26" s="32" t="e">
        <f t="shared" si="20"/>
        <v>#REF!</v>
      </c>
      <c r="AQ26" s="32" t="e">
        <f t="shared" si="20"/>
        <v>#REF!</v>
      </c>
      <c r="AR26" s="32" t="e">
        <f t="shared" si="20"/>
        <v>#REF!</v>
      </c>
      <c r="AS26" s="32" t="e">
        <f t="shared" si="20"/>
        <v>#REF!</v>
      </c>
    </row>
    <row r="27" spans="1:45">
      <c r="A27" s="32" t="e">
        <f>IF(A3-11&gt;0,A2+1,A2)</f>
        <v>#REF!</v>
      </c>
      <c r="B27" s="32" t="e">
        <f t="shared" ref="B27:AS27" si="21">IF(B3-11&gt;0,B2+1,B2)</f>
        <v>#REF!</v>
      </c>
      <c r="C27" s="32" t="e">
        <f t="shared" si="21"/>
        <v>#REF!</v>
      </c>
      <c r="D27" s="32" t="e">
        <f t="shared" si="21"/>
        <v>#REF!</v>
      </c>
      <c r="E27" s="32" t="e">
        <f t="shared" si="21"/>
        <v>#REF!</v>
      </c>
      <c r="F27" s="32" t="e">
        <f t="shared" si="21"/>
        <v>#REF!</v>
      </c>
      <c r="G27" s="32" t="e">
        <f t="shared" si="21"/>
        <v>#REF!</v>
      </c>
      <c r="H27" s="32" t="e">
        <f t="shared" si="21"/>
        <v>#REF!</v>
      </c>
      <c r="I27" s="32" t="e">
        <f t="shared" si="21"/>
        <v>#REF!</v>
      </c>
      <c r="J27" s="32" t="e">
        <f t="shared" si="21"/>
        <v>#REF!</v>
      </c>
      <c r="K27" s="32" t="e">
        <f t="shared" si="21"/>
        <v>#REF!</v>
      </c>
      <c r="L27" s="32" t="e">
        <f t="shared" si="21"/>
        <v>#REF!</v>
      </c>
      <c r="M27" s="32" t="e">
        <f t="shared" si="21"/>
        <v>#REF!</v>
      </c>
      <c r="N27" s="32" t="e">
        <f t="shared" si="21"/>
        <v>#REF!</v>
      </c>
      <c r="O27" s="32" t="e">
        <f t="shared" si="21"/>
        <v>#REF!</v>
      </c>
      <c r="P27" s="32" t="e">
        <f t="shared" si="21"/>
        <v>#REF!</v>
      </c>
      <c r="Q27" s="32" t="e">
        <f t="shared" si="21"/>
        <v>#REF!</v>
      </c>
      <c r="R27" s="32" t="e">
        <f t="shared" si="21"/>
        <v>#REF!</v>
      </c>
      <c r="S27" s="32" t="e">
        <f t="shared" si="21"/>
        <v>#REF!</v>
      </c>
      <c r="T27" s="32" t="e">
        <f t="shared" si="21"/>
        <v>#REF!</v>
      </c>
      <c r="U27" s="32" t="e">
        <f t="shared" si="21"/>
        <v>#REF!</v>
      </c>
      <c r="V27" s="32" t="e">
        <f t="shared" si="21"/>
        <v>#REF!</v>
      </c>
      <c r="W27" s="32" t="e">
        <f t="shared" si="21"/>
        <v>#REF!</v>
      </c>
      <c r="X27" s="32" t="e">
        <f t="shared" si="21"/>
        <v>#REF!</v>
      </c>
      <c r="Y27" s="32" t="e">
        <f t="shared" si="21"/>
        <v>#REF!</v>
      </c>
      <c r="Z27" s="32" t="e">
        <f t="shared" si="21"/>
        <v>#REF!</v>
      </c>
      <c r="AA27" s="32" t="e">
        <f t="shared" si="21"/>
        <v>#REF!</v>
      </c>
      <c r="AB27" s="32" t="e">
        <f t="shared" si="21"/>
        <v>#REF!</v>
      </c>
      <c r="AC27" s="32" t="e">
        <f t="shared" si="21"/>
        <v>#REF!</v>
      </c>
      <c r="AD27" s="32" t="e">
        <f t="shared" si="21"/>
        <v>#REF!</v>
      </c>
      <c r="AE27" s="32" t="e">
        <f t="shared" si="21"/>
        <v>#REF!</v>
      </c>
      <c r="AF27" s="32" t="e">
        <f t="shared" si="21"/>
        <v>#REF!</v>
      </c>
      <c r="AG27" s="32" t="e">
        <f t="shared" si="21"/>
        <v>#REF!</v>
      </c>
      <c r="AH27" s="32" t="e">
        <f t="shared" si="21"/>
        <v>#REF!</v>
      </c>
      <c r="AI27" s="32" t="e">
        <f t="shared" si="21"/>
        <v>#REF!</v>
      </c>
      <c r="AJ27" s="32" t="e">
        <f t="shared" si="21"/>
        <v>#REF!</v>
      </c>
      <c r="AK27" s="32" t="e">
        <f t="shared" si="21"/>
        <v>#REF!</v>
      </c>
      <c r="AL27" s="32" t="e">
        <f t="shared" si="21"/>
        <v>#REF!</v>
      </c>
      <c r="AM27" s="32" t="e">
        <f t="shared" si="21"/>
        <v>#REF!</v>
      </c>
      <c r="AN27" s="32" t="e">
        <f t="shared" si="21"/>
        <v>#REF!</v>
      </c>
      <c r="AO27" s="32" t="e">
        <f t="shared" si="21"/>
        <v>#REF!</v>
      </c>
      <c r="AP27" s="32" t="e">
        <f t="shared" si="21"/>
        <v>#REF!</v>
      </c>
      <c r="AQ27" s="32" t="e">
        <f t="shared" si="21"/>
        <v>#REF!</v>
      </c>
      <c r="AR27" s="32" t="e">
        <f t="shared" si="21"/>
        <v>#REF!</v>
      </c>
      <c r="AS27" s="32" t="e">
        <f t="shared" si="21"/>
        <v>#REF!</v>
      </c>
    </row>
    <row r="30" spans="1:45">
      <c r="A30" s="32">
        <v>1</v>
      </c>
      <c r="B30" s="32">
        <v>2</v>
      </c>
      <c r="C30" s="32">
        <v>3</v>
      </c>
      <c r="D30" s="32">
        <v>4</v>
      </c>
      <c r="E30" s="32">
        <v>5</v>
      </c>
      <c r="F30" s="32">
        <v>6</v>
      </c>
      <c r="G30" s="32">
        <v>7</v>
      </c>
      <c r="H30" s="32">
        <v>8</v>
      </c>
      <c r="I30" s="32">
        <v>9</v>
      </c>
      <c r="J30" s="32">
        <v>10</v>
      </c>
      <c r="K30" s="32">
        <v>11</v>
      </c>
      <c r="L30" s="32">
        <v>12</v>
      </c>
      <c r="M30" s="32">
        <v>13</v>
      </c>
      <c r="N30" s="32">
        <v>14</v>
      </c>
      <c r="O30" s="32">
        <v>15</v>
      </c>
      <c r="P30" s="32">
        <v>16</v>
      </c>
      <c r="Q30" s="32">
        <v>17</v>
      </c>
      <c r="R30" s="32">
        <v>18</v>
      </c>
      <c r="S30" s="32">
        <v>19</v>
      </c>
      <c r="T30" s="32">
        <v>20</v>
      </c>
      <c r="U30" s="32">
        <v>21</v>
      </c>
      <c r="V30" s="32">
        <v>22</v>
      </c>
      <c r="W30" s="32">
        <v>23</v>
      </c>
      <c r="X30" s="32">
        <v>24</v>
      </c>
      <c r="Y30" s="32">
        <v>25</v>
      </c>
      <c r="Z30" s="32">
        <v>26</v>
      </c>
      <c r="AA30" s="32">
        <v>27</v>
      </c>
      <c r="AB30" s="32">
        <v>28</v>
      </c>
      <c r="AC30" s="32">
        <v>29</v>
      </c>
      <c r="AD30" s="32">
        <v>30</v>
      </c>
      <c r="AE30" s="32">
        <v>31</v>
      </c>
      <c r="AF30" s="32">
        <v>32</v>
      </c>
      <c r="AG30" s="32">
        <v>33</v>
      </c>
      <c r="AH30" s="32">
        <v>34</v>
      </c>
      <c r="AI30" s="32">
        <v>35</v>
      </c>
      <c r="AJ30" s="32">
        <v>36</v>
      </c>
      <c r="AK30" s="32">
        <v>37</v>
      </c>
      <c r="AL30" s="32">
        <v>38</v>
      </c>
      <c r="AM30" s="32">
        <v>39</v>
      </c>
      <c r="AN30" s="32">
        <v>40</v>
      </c>
      <c r="AO30" s="32">
        <v>41</v>
      </c>
      <c r="AP30" s="32">
        <v>42</v>
      </c>
      <c r="AQ30" s="32">
        <v>43</v>
      </c>
      <c r="AR30" s="32">
        <v>44</v>
      </c>
      <c r="AS30" s="32">
        <v>45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BN27"/>
  <sheetViews>
    <sheetView showGridLines="0" showZeros="0" zoomScale="80" zoomScaleNormal="80" zoomScaleSheetLayoutView="100" workbookViewId="0">
      <selection activeCell="B25" sqref="B25:E25"/>
    </sheetView>
  </sheetViews>
  <sheetFormatPr defaultColWidth="3.44140625" defaultRowHeight="13.2"/>
  <cols>
    <col min="1" max="4" width="3.44140625" style="1" customWidth="1"/>
    <col min="5" max="5" width="31.88671875" style="1" customWidth="1"/>
    <col min="6" max="30" width="2.88671875" style="1" customWidth="1"/>
    <col min="31" max="16384" width="3.44140625" style="1"/>
  </cols>
  <sheetData>
    <row r="1" spans="1:30" ht="18" thickBot="1">
      <c r="A1" s="187" t="str">
        <f>'E Okuldan Kopyala Değerleri'!N25</f>
        <v>2018-2019  Eğitim öğretim Yılı 1. Ders ve Etkinliklere Kalıtımı Değerlendirme Ölçeği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94"/>
    </row>
    <row r="2" spans="1:30" ht="13.8" thickTop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115"/>
    </row>
    <row r="3" spans="1:30" ht="15.6">
      <c r="A3" s="164"/>
      <c r="B3" s="165" t="s">
        <v>43</v>
      </c>
      <c r="C3" s="165"/>
      <c r="D3" s="166" t="str">
        <f>'E Okuldan Kopyala Değerleri'!N9</f>
        <v>4/A</v>
      </c>
      <c r="E3" s="167" t="str">
        <f>'E Okuldan Kopyala Değerleri'!N10:N10</f>
        <v>Gaziköy Ortaokulu</v>
      </c>
      <c r="F3" s="132" t="s">
        <v>0</v>
      </c>
      <c r="G3" s="132"/>
      <c r="H3" s="132"/>
      <c r="I3" s="133" t="str">
        <f>'E Okuldan Kopyala Değerleri'!N11</f>
        <v>Sosyal Bilgiler Dersi</v>
      </c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58"/>
      <c r="V3" s="58"/>
      <c r="W3" s="58"/>
      <c r="X3" s="58"/>
      <c r="Y3" s="58"/>
      <c r="Z3" s="58"/>
      <c r="AA3" s="58"/>
      <c r="AB3" s="58"/>
      <c r="AC3" s="58"/>
      <c r="AD3" s="115"/>
    </row>
    <row r="4" spans="1:30" s="45" customFormat="1" ht="15.6">
      <c r="A4" s="168"/>
      <c r="B4" s="169"/>
      <c r="C4" s="169"/>
      <c r="D4" s="169"/>
      <c r="E4" s="170"/>
      <c r="F4" s="122" t="s">
        <v>1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4"/>
    </row>
    <row r="5" spans="1:30" ht="143.4" customHeight="1">
      <c r="A5" s="171"/>
      <c r="B5" s="172"/>
      <c r="C5" s="172"/>
      <c r="D5" s="172"/>
      <c r="E5" s="173" t="s">
        <v>109</v>
      </c>
      <c r="F5" s="54">
        <f>'E Okuldan Kopyala Değerleri'!C2</f>
        <v>0</v>
      </c>
      <c r="G5" s="54">
        <f>'E Okuldan Kopyala Değerleri'!C3</f>
        <v>0</v>
      </c>
      <c r="H5" s="54">
        <f>'E Okuldan Kopyala Değerleri'!C4</f>
        <v>0</v>
      </c>
      <c r="I5" s="54">
        <f>'E Okuldan Kopyala Değerleri'!C5</f>
        <v>0</v>
      </c>
      <c r="J5" s="54">
        <f>'E Okuldan Kopyala Değerleri'!C6</f>
        <v>0</v>
      </c>
      <c r="K5" s="54">
        <f>'E Okuldan Kopyala Değerleri'!C7</f>
        <v>0</v>
      </c>
      <c r="L5" s="54">
        <f>'E Okuldan Kopyala Değerleri'!C8</f>
        <v>0</v>
      </c>
      <c r="M5" s="54">
        <f>'E Okuldan Kopyala Değerleri'!C9</f>
        <v>0</v>
      </c>
      <c r="N5" s="54">
        <f>'E Okuldan Kopyala Değerleri'!C10</f>
        <v>0</v>
      </c>
      <c r="O5" s="54">
        <f>'E Okuldan Kopyala Değerleri'!C11</f>
        <v>0</v>
      </c>
      <c r="P5" s="54">
        <f>'E Okuldan Kopyala Değerleri'!C12</f>
        <v>0</v>
      </c>
      <c r="Q5" s="54">
        <f>'E Okuldan Kopyala Değerleri'!C13</f>
        <v>0</v>
      </c>
      <c r="R5" s="54">
        <f>'E Okuldan Kopyala Değerleri'!C14</f>
        <v>0</v>
      </c>
      <c r="S5" s="54">
        <f>'E Okuldan Kopyala Değerleri'!C15</f>
        <v>0</v>
      </c>
      <c r="T5" s="54">
        <f>'E Okuldan Kopyala Değerleri'!C16</f>
        <v>0</v>
      </c>
      <c r="U5" s="54">
        <f>'E Okuldan Kopyala Değerleri'!C17</f>
        <v>0</v>
      </c>
      <c r="V5" s="54">
        <f>'E Okuldan Kopyala Değerleri'!C18</f>
        <v>0</v>
      </c>
      <c r="W5" s="54">
        <f>'E Okuldan Kopyala Değerleri'!C19</f>
        <v>0</v>
      </c>
      <c r="X5" s="54">
        <f>'E Okuldan Kopyala Değerleri'!C20</f>
        <v>0</v>
      </c>
      <c r="Y5" s="54">
        <f>'E Okuldan Kopyala Değerleri'!C21</f>
        <v>0</v>
      </c>
      <c r="Z5" s="54">
        <f>'E Okuldan Kopyala Değerleri'!C22</f>
        <v>0</v>
      </c>
      <c r="AA5" s="54">
        <f>'E Okuldan Kopyala Değerleri'!C23</f>
        <v>0</v>
      </c>
      <c r="AB5" s="54">
        <f>'E Okuldan Kopyala Değerleri'!C24</f>
        <v>0</v>
      </c>
      <c r="AC5" s="54">
        <f>'E Okuldan Kopyala Değerleri'!C25</f>
        <v>0</v>
      </c>
      <c r="AD5" s="65">
        <f>'E Okuldan Kopyala Değerleri'!C26</f>
        <v>0</v>
      </c>
    </row>
    <row r="6" spans="1:30" ht="42.6">
      <c r="A6" s="174" t="s">
        <v>2</v>
      </c>
      <c r="B6" s="175"/>
      <c r="C6" s="175"/>
      <c r="D6" s="175"/>
      <c r="E6" s="176" t="s">
        <v>108</v>
      </c>
      <c r="F6" s="51">
        <f>'E Okuldan Kopyala Değerleri'!B2</f>
        <v>0</v>
      </c>
      <c r="G6" s="51">
        <f>'E Okuldan Kopyala Değerleri'!B3</f>
        <v>0</v>
      </c>
      <c r="H6" s="51">
        <f>'E Okuldan Kopyala Değerleri'!B4</f>
        <v>0</v>
      </c>
      <c r="I6" s="51">
        <f>'E Okuldan Kopyala Değerleri'!B5</f>
        <v>0</v>
      </c>
      <c r="J6" s="51">
        <f>'E Okuldan Kopyala Değerleri'!B6</f>
        <v>0</v>
      </c>
      <c r="K6" s="51">
        <f>'E Okuldan Kopyala Değerleri'!B7</f>
        <v>0</v>
      </c>
      <c r="L6" s="51">
        <f>'E Okuldan Kopyala Değerleri'!B8</f>
        <v>0</v>
      </c>
      <c r="M6" s="51">
        <f>'E Okuldan Kopyala Değerleri'!B9</f>
        <v>0</v>
      </c>
      <c r="N6" s="51">
        <f>'E Okuldan Kopyala Değerleri'!B10</f>
        <v>0</v>
      </c>
      <c r="O6" s="51">
        <f>'E Okuldan Kopyala Değerleri'!B11</f>
        <v>0</v>
      </c>
      <c r="P6" s="51">
        <f>'E Okuldan Kopyala Değerleri'!B12</f>
        <v>0</v>
      </c>
      <c r="Q6" s="51">
        <f>'E Okuldan Kopyala Değerleri'!B13</f>
        <v>0</v>
      </c>
      <c r="R6" s="51">
        <f>'E Okuldan Kopyala Değerleri'!B14</f>
        <v>0</v>
      </c>
      <c r="S6" s="51">
        <f>'E Okuldan Kopyala Değerleri'!B15</f>
        <v>0</v>
      </c>
      <c r="T6" s="51">
        <f>'E Okuldan Kopyala Değerleri'!B16</f>
        <v>0</v>
      </c>
      <c r="U6" s="51">
        <f>'E Okuldan Kopyala Değerleri'!B17</f>
        <v>0</v>
      </c>
      <c r="V6" s="51">
        <f>'E Okuldan Kopyala Değerleri'!B18</f>
        <v>0</v>
      </c>
      <c r="W6" s="51">
        <f>'E Okuldan Kopyala Değerleri'!B19</f>
        <v>0</v>
      </c>
      <c r="X6" s="51">
        <f>'E Okuldan Kopyala Değerleri'!B20</f>
        <v>0</v>
      </c>
      <c r="Y6" s="51">
        <f>'E Okuldan Kopyala Değerleri'!B21</f>
        <v>0</v>
      </c>
      <c r="Z6" s="51">
        <f>'E Okuldan Kopyala Değerleri'!B22</f>
        <v>0</v>
      </c>
      <c r="AA6" s="51">
        <f>'E Okuldan Kopyala Değerleri'!B23</f>
        <v>0</v>
      </c>
      <c r="AB6" s="51">
        <f>'E Okuldan Kopyala Değerleri'!B24</f>
        <v>0</v>
      </c>
      <c r="AC6" s="51">
        <f>'E Okuldan Kopyala Değerleri'!B25</f>
        <v>0</v>
      </c>
      <c r="AD6" s="66">
        <f>'E Okuldan Kopyala Değerleri'!B26</f>
        <v>0</v>
      </c>
    </row>
    <row r="7" spans="1:30" ht="18" customHeight="1">
      <c r="A7" s="177"/>
      <c r="B7" s="178"/>
      <c r="C7" s="178"/>
      <c r="D7" s="178"/>
      <c r="E7" s="178"/>
      <c r="F7" s="28">
        <v>1</v>
      </c>
      <c r="G7" s="28">
        <v>2</v>
      </c>
      <c r="H7" s="28">
        <v>3</v>
      </c>
      <c r="I7" s="28">
        <v>4</v>
      </c>
      <c r="J7" s="28">
        <v>5</v>
      </c>
      <c r="K7" s="28">
        <v>6</v>
      </c>
      <c r="L7" s="28">
        <v>7</v>
      </c>
      <c r="M7" s="28">
        <v>8</v>
      </c>
      <c r="N7" s="28">
        <v>9</v>
      </c>
      <c r="O7" s="28">
        <v>10</v>
      </c>
      <c r="P7" s="28">
        <v>11</v>
      </c>
      <c r="Q7" s="28">
        <v>12</v>
      </c>
      <c r="R7" s="28">
        <v>13</v>
      </c>
      <c r="S7" s="28">
        <v>14</v>
      </c>
      <c r="T7" s="28">
        <v>15</v>
      </c>
      <c r="U7" s="28">
        <v>16</v>
      </c>
      <c r="V7" s="28">
        <v>17</v>
      </c>
      <c r="W7" s="28">
        <v>18</v>
      </c>
      <c r="X7" s="28">
        <v>19</v>
      </c>
      <c r="Y7" s="28">
        <v>20</v>
      </c>
      <c r="Z7" s="28">
        <v>21</v>
      </c>
      <c r="AA7" s="28">
        <v>22</v>
      </c>
      <c r="AB7" s="28">
        <v>23</v>
      </c>
      <c r="AC7" s="28">
        <v>24</v>
      </c>
      <c r="AD7" s="67">
        <v>25</v>
      </c>
    </row>
    <row r="8" spans="1:30" ht="15.6">
      <c r="A8" s="179">
        <v>1</v>
      </c>
      <c r="B8" s="180" t="s">
        <v>48</v>
      </c>
      <c r="C8" s="181" t="s">
        <v>48</v>
      </c>
      <c r="D8" s="181" t="s">
        <v>48</v>
      </c>
      <c r="E8" s="182" t="s">
        <v>48</v>
      </c>
      <c r="F8" s="34">
        <f>ROUND(F18/10,0)</f>
        <v>0</v>
      </c>
      <c r="G8" s="34">
        <f>ROUND(G18/10,0)</f>
        <v>0</v>
      </c>
      <c r="H8" s="34">
        <f t="shared" ref="H8:AD8" si="0">ROUND(H18/10,0)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N8" s="34">
        <f t="shared" si="0"/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  <c r="S8" s="34">
        <f t="shared" si="0"/>
        <v>0</v>
      </c>
      <c r="T8" s="34">
        <f t="shared" si="0"/>
        <v>0</v>
      </c>
      <c r="U8" s="34">
        <f t="shared" si="0"/>
        <v>0</v>
      </c>
      <c r="V8" s="34">
        <f t="shared" si="0"/>
        <v>0</v>
      </c>
      <c r="W8" s="34">
        <f t="shared" si="0"/>
        <v>0</v>
      </c>
      <c r="X8" s="34">
        <f t="shared" si="0"/>
        <v>0</v>
      </c>
      <c r="Y8" s="34">
        <f t="shared" si="0"/>
        <v>0</v>
      </c>
      <c r="Z8" s="34">
        <f t="shared" si="0"/>
        <v>0</v>
      </c>
      <c r="AA8" s="34">
        <f t="shared" si="0"/>
        <v>0</v>
      </c>
      <c r="AB8" s="34">
        <f t="shared" si="0"/>
        <v>0</v>
      </c>
      <c r="AC8" s="34">
        <f t="shared" si="0"/>
        <v>0</v>
      </c>
      <c r="AD8" s="69">
        <f t="shared" si="0"/>
        <v>0</v>
      </c>
    </row>
    <row r="9" spans="1:30" ht="15.6">
      <c r="A9" s="183">
        <v>2</v>
      </c>
      <c r="B9" s="184" t="s">
        <v>49</v>
      </c>
      <c r="C9" s="185" t="s">
        <v>49</v>
      </c>
      <c r="D9" s="185" t="s">
        <v>49</v>
      </c>
      <c r="E9" s="186" t="s">
        <v>49</v>
      </c>
      <c r="F9" s="39">
        <f>ROUND((F18-F8)/9,0)</f>
        <v>0</v>
      </c>
      <c r="G9" s="39">
        <f>ROUND((G18-G8)/9,0)</f>
        <v>0</v>
      </c>
      <c r="H9" s="39">
        <f t="shared" ref="H9:AD9" si="1">ROUND((H18-H8)/9,0)</f>
        <v>0</v>
      </c>
      <c r="I9" s="39">
        <f t="shared" si="1"/>
        <v>0</v>
      </c>
      <c r="J9" s="39">
        <f t="shared" si="1"/>
        <v>0</v>
      </c>
      <c r="K9" s="39">
        <f t="shared" si="1"/>
        <v>0</v>
      </c>
      <c r="L9" s="39">
        <f t="shared" si="1"/>
        <v>0</v>
      </c>
      <c r="M9" s="39">
        <f t="shared" si="1"/>
        <v>0</v>
      </c>
      <c r="N9" s="39">
        <f t="shared" si="1"/>
        <v>0</v>
      </c>
      <c r="O9" s="39">
        <f t="shared" si="1"/>
        <v>0</v>
      </c>
      <c r="P9" s="39">
        <f t="shared" si="1"/>
        <v>0</v>
      </c>
      <c r="Q9" s="39">
        <f t="shared" si="1"/>
        <v>0</v>
      </c>
      <c r="R9" s="39">
        <f t="shared" si="1"/>
        <v>0</v>
      </c>
      <c r="S9" s="39">
        <f t="shared" si="1"/>
        <v>0</v>
      </c>
      <c r="T9" s="39">
        <f t="shared" si="1"/>
        <v>0</v>
      </c>
      <c r="U9" s="39">
        <f t="shared" si="1"/>
        <v>0</v>
      </c>
      <c r="V9" s="39">
        <f t="shared" si="1"/>
        <v>0</v>
      </c>
      <c r="W9" s="39">
        <f t="shared" si="1"/>
        <v>0</v>
      </c>
      <c r="X9" s="39">
        <f t="shared" si="1"/>
        <v>0</v>
      </c>
      <c r="Y9" s="39">
        <f t="shared" si="1"/>
        <v>0</v>
      </c>
      <c r="Z9" s="39">
        <f t="shared" si="1"/>
        <v>0</v>
      </c>
      <c r="AA9" s="39">
        <f t="shared" si="1"/>
        <v>0</v>
      </c>
      <c r="AB9" s="39">
        <f t="shared" si="1"/>
        <v>0</v>
      </c>
      <c r="AC9" s="39">
        <f t="shared" si="1"/>
        <v>0</v>
      </c>
      <c r="AD9" s="71">
        <f t="shared" si="1"/>
        <v>0</v>
      </c>
    </row>
    <row r="10" spans="1:30" ht="15.6">
      <c r="A10" s="179">
        <v>3</v>
      </c>
      <c r="B10" s="180" t="s">
        <v>51</v>
      </c>
      <c r="C10" s="181" t="s">
        <v>51</v>
      </c>
      <c r="D10" s="181" t="s">
        <v>51</v>
      </c>
      <c r="E10" s="182" t="s">
        <v>51</v>
      </c>
      <c r="F10" s="34">
        <f>ROUND((F18-F8-F9)/8,0)</f>
        <v>0</v>
      </c>
      <c r="G10" s="34">
        <f>ROUND((G18-G8-G9)/8,0)</f>
        <v>0</v>
      </c>
      <c r="H10" s="34">
        <f t="shared" ref="H10:AD10" si="2">ROUND((H18-H8-H9)/8,0)</f>
        <v>0</v>
      </c>
      <c r="I10" s="34">
        <f t="shared" si="2"/>
        <v>0</v>
      </c>
      <c r="J10" s="34">
        <f t="shared" si="2"/>
        <v>0</v>
      </c>
      <c r="K10" s="34">
        <f t="shared" si="2"/>
        <v>0</v>
      </c>
      <c r="L10" s="34">
        <f t="shared" si="2"/>
        <v>0</v>
      </c>
      <c r="M10" s="34">
        <f t="shared" si="2"/>
        <v>0</v>
      </c>
      <c r="N10" s="34">
        <f t="shared" si="2"/>
        <v>0</v>
      </c>
      <c r="O10" s="34">
        <f t="shared" si="2"/>
        <v>0</v>
      </c>
      <c r="P10" s="34">
        <f t="shared" si="2"/>
        <v>0</v>
      </c>
      <c r="Q10" s="34">
        <f t="shared" si="2"/>
        <v>0</v>
      </c>
      <c r="R10" s="34">
        <f t="shared" si="2"/>
        <v>0</v>
      </c>
      <c r="S10" s="34">
        <f t="shared" si="2"/>
        <v>0</v>
      </c>
      <c r="T10" s="34">
        <f t="shared" si="2"/>
        <v>0</v>
      </c>
      <c r="U10" s="34">
        <f t="shared" si="2"/>
        <v>0</v>
      </c>
      <c r="V10" s="34">
        <f t="shared" si="2"/>
        <v>0</v>
      </c>
      <c r="W10" s="34">
        <f t="shared" si="2"/>
        <v>0</v>
      </c>
      <c r="X10" s="34">
        <f t="shared" si="2"/>
        <v>0</v>
      </c>
      <c r="Y10" s="34">
        <f t="shared" si="2"/>
        <v>0</v>
      </c>
      <c r="Z10" s="34">
        <f t="shared" si="2"/>
        <v>0</v>
      </c>
      <c r="AA10" s="34">
        <f t="shared" si="2"/>
        <v>0</v>
      </c>
      <c r="AB10" s="34">
        <f t="shared" si="2"/>
        <v>0</v>
      </c>
      <c r="AC10" s="34">
        <f t="shared" si="2"/>
        <v>0</v>
      </c>
      <c r="AD10" s="69">
        <f t="shared" si="2"/>
        <v>0</v>
      </c>
    </row>
    <row r="11" spans="1:30" ht="15.6">
      <c r="A11" s="183">
        <v>4</v>
      </c>
      <c r="B11" s="184" t="s">
        <v>52</v>
      </c>
      <c r="C11" s="185" t="s">
        <v>52</v>
      </c>
      <c r="D11" s="185" t="s">
        <v>52</v>
      </c>
      <c r="E11" s="186" t="s">
        <v>52</v>
      </c>
      <c r="F11" s="39">
        <f>ROUND((F18-F8-F9-F10)/7,0)</f>
        <v>0</v>
      </c>
      <c r="G11" s="39">
        <f>ROUND((G18-G8-G9-G10)/7,0)</f>
        <v>0</v>
      </c>
      <c r="H11" s="39">
        <f t="shared" ref="H11:AD11" si="3">ROUND((H18-H8-H9-H10)/7,0)</f>
        <v>0</v>
      </c>
      <c r="I11" s="39">
        <f t="shared" si="3"/>
        <v>0</v>
      </c>
      <c r="J11" s="39">
        <f t="shared" si="3"/>
        <v>0</v>
      </c>
      <c r="K11" s="39">
        <f t="shared" si="3"/>
        <v>0</v>
      </c>
      <c r="L11" s="39">
        <f t="shared" si="3"/>
        <v>0</v>
      </c>
      <c r="M11" s="39">
        <f t="shared" si="3"/>
        <v>0</v>
      </c>
      <c r="N11" s="39">
        <f t="shared" si="3"/>
        <v>0</v>
      </c>
      <c r="O11" s="39">
        <f t="shared" si="3"/>
        <v>0</v>
      </c>
      <c r="P11" s="39">
        <f t="shared" si="3"/>
        <v>0</v>
      </c>
      <c r="Q11" s="39">
        <f t="shared" si="3"/>
        <v>0</v>
      </c>
      <c r="R11" s="39">
        <f t="shared" si="3"/>
        <v>0</v>
      </c>
      <c r="S11" s="39">
        <f t="shared" si="3"/>
        <v>0</v>
      </c>
      <c r="T11" s="39">
        <f t="shared" si="3"/>
        <v>0</v>
      </c>
      <c r="U11" s="39">
        <f t="shared" si="3"/>
        <v>0</v>
      </c>
      <c r="V11" s="39">
        <f t="shared" si="3"/>
        <v>0</v>
      </c>
      <c r="W11" s="39">
        <f t="shared" si="3"/>
        <v>0</v>
      </c>
      <c r="X11" s="39">
        <f t="shared" si="3"/>
        <v>0</v>
      </c>
      <c r="Y11" s="39">
        <f t="shared" si="3"/>
        <v>0</v>
      </c>
      <c r="Z11" s="39">
        <f t="shared" si="3"/>
        <v>0</v>
      </c>
      <c r="AA11" s="39">
        <f t="shared" si="3"/>
        <v>0</v>
      </c>
      <c r="AB11" s="39">
        <f t="shared" si="3"/>
        <v>0</v>
      </c>
      <c r="AC11" s="39">
        <f t="shared" si="3"/>
        <v>0</v>
      </c>
      <c r="AD11" s="71">
        <f t="shared" si="3"/>
        <v>0</v>
      </c>
    </row>
    <row r="12" spans="1:30" ht="15.6">
      <c r="A12" s="179">
        <v>5</v>
      </c>
      <c r="B12" s="180" t="s">
        <v>56</v>
      </c>
      <c r="C12" s="181" t="s">
        <v>56</v>
      </c>
      <c r="D12" s="181" t="s">
        <v>56</v>
      </c>
      <c r="E12" s="182" t="s">
        <v>56</v>
      </c>
      <c r="F12" s="34">
        <f>ROUND((F18-F8-F9-F10-F11)/6,0)</f>
        <v>0</v>
      </c>
      <c r="G12" s="34">
        <f>ROUND((G18-G8-G9-G10-G11)/6,0)</f>
        <v>0</v>
      </c>
      <c r="H12" s="34">
        <f t="shared" ref="H12:AD12" si="4">ROUND((H18-H8-H9-H10-H11)/6,0)</f>
        <v>0</v>
      </c>
      <c r="I12" s="34">
        <f t="shared" si="4"/>
        <v>0</v>
      </c>
      <c r="J12" s="34">
        <f t="shared" si="4"/>
        <v>0</v>
      </c>
      <c r="K12" s="34">
        <f t="shared" si="4"/>
        <v>0</v>
      </c>
      <c r="L12" s="34">
        <f t="shared" si="4"/>
        <v>0</v>
      </c>
      <c r="M12" s="34">
        <f t="shared" si="4"/>
        <v>0</v>
      </c>
      <c r="N12" s="34">
        <f t="shared" si="4"/>
        <v>0</v>
      </c>
      <c r="O12" s="34">
        <f t="shared" si="4"/>
        <v>0</v>
      </c>
      <c r="P12" s="34">
        <f t="shared" si="4"/>
        <v>0</v>
      </c>
      <c r="Q12" s="34">
        <f t="shared" si="4"/>
        <v>0</v>
      </c>
      <c r="R12" s="34">
        <f t="shared" si="4"/>
        <v>0</v>
      </c>
      <c r="S12" s="34">
        <f t="shared" si="4"/>
        <v>0</v>
      </c>
      <c r="T12" s="34">
        <f t="shared" si="4"/>
        <v>0</v>
      </c>
      <c r="U12" s="34">
        <f t="shared" si="4"/>
        <v>0</v>
      </c>
      <c r="V12" s="34">
        <f t="shared" si="4"/>
        <v>0</v>
      </c>
      <c r="W12" s="34">
        <f t="shared" si="4"/>
        <v>0</v>
      </c>
      <c r="X12" s="34">
        <f t="shared" si="4"/>
        <v>0</v>
      </c>
      <c r="Y12" s="34">
        <f t="shared" si="4"/>
        <v>0</v>
      </c>
      <c r="Z12" s="34">
        <f t="shared" si="4"/>
        <v>0</v>
      </c>
      <c r="AA12" s="34">
        <f t="shared" si="4"/>
        <v>0</v>
      </c>
      <c r="AB12" s="34">
        <f t="shared" si="4"/>
        <v>0</v>
      </c>
      <c r="AC12" s="34">
        <f t="shared" si="4"/>
        <v>0</v>
      </c>
      <c r="AD12" s="69">
        <f t="shared" si="4"/>
        <v>0</v>
      </c>
    </row>
    <row r="13" spans="1:30" ht="15.6">
      <c r="A13" s="183">
        <v>6</v>
      </c>
      <c r="B13" s="184" t="s">
        <v>57</v>
      </c>
      <c r="C13" s="185" t="s">
        <v>57</v>
      </c>
      <c r="D13" s="185" t="s">
        <v>57</v>
      </c>
      <c r="E13" s="186" t="s">
        <v>57</v>
      </c>
      <c r="F13" s="39">
        <f>ROUND((F18-F8-F9-F10-F11-F12)/5,0)</f>
        <v>0</v>
      </c>
      <c r="G13" s="39">
        <f>ROUND((G18-G8-G9-G10-G11-G12)/5,0)</f>
        <v>0</v>
      </c>
      <c r="H13" s="39">
        <f t="shared" ref="H13:AD13" si="5">ROUND((H18-H8-H9-H10-H11-H12)/5,0)</f>
        <v>0</v>
      </c>
      <c r="I13" s="39">
        <f t="shared" si="5"/>
        <v>0</v>
      </c>
      <c r="J13" s="39">
        <f t="shared" si="5"/>
        <v>0</v>
      </c>
      <c r="K13" s="39">
        <f t="shared" si="5"/>
        <v>0</v>
      </c>
      <c r="L13" s="39">
        <f t="shared" si="5"/>
        <v>0</v>
      </c>
      <c r="M13" s="39">
        <f t="shared" si="5"/>
        <v>0</v>
      </c>
      <c r="N13" s="39">
        <f t="shared" si="5"/>
        <v>0</v>
      </c>
      <c r="O13" s="39">
        <f t="shared" si="5"/>
        <v>0</v>
      </c>
      <c r="P13" s="39">
        <f t="shared" si="5"/>
        <v>0</v>
      </c>
      <c r="Q13" s="39">
        <f t="shared" si="5"/>
        <v>0</v>
      </c>
      <c r="R13" s="39">
        <f t="shared" si="5"/>
        <v>0</v>
      </c>
      <c r="S13" s="39">
        <f t="shared" si="5"/>
        <v>0</v>
      </c>
      <c r="T13" s="39">
        <f t="shared" si="5"/>
        <v>0</v>
      </c>
      <c r="U13" s="39">
        <f t="shared" si="5"/>
        <v>0</v>
      </c>
      <c r="V13" s="39">
        <f t="shared" si="5"/>
        <v>0</v>
      </c>
      <c r="W13" s="39">
        <f t="shared" si="5"/>
        <v>0</v>
      </c>
      <c r="X13" s="39">
        <f t="shared" si="5"/>
        <v>0</v>
      </c>
      <c r="Y13" s="39">
        <f t="shared" si="5"/>
        <v>0</v>
      </c>
      <c r="Z13" s="39">
        <f t="shared" si="5"/>
        <v>0</v>
      </c>
      <c r="AA13" s="39">
        <f t="shared" si="5"/>
        <v>0</v>
      </c>
      <c r="AB13" s="39">
        <f t="shared" si="5"/>
        <v>0</v>
      </c>
      <c r="AC13" s="39">
        <f t="shared" si="5"/>
        <v>0</v>
      </c>
      <c r="AD13" s="71">
        <f t="shared" si="5"/>
        <v>0</v>
      </c>
    </row>
    <row r="14" spans="1:30" ht="15.6">
      <c r="A14" s="179">
        <v>7</v>
      </c>
      <c r="B14" s="180" t="s">
        <v>61</v>
      </c>
      <c r="C14" s="181" t="s">
        <v>61</v>
      </c>
      <c r="D14" s="181" t="s">
        <v>61</v>
      </c>
      <c r="E14" s="182" t="s">
        <v>61</v>
      </c>
      <c r="F14" s="34">
        <f>ROUND((F18-F8-F9-F10-F11-F12-F13)/4,0)</f>
        <v>0</v>
      </c>
      <c r="G14" s="34">
        <f>ROUND((G18-G8-G9-G10-G11-G12-G13)/4,0)</f>
        <v>0</v>
      </c>
      <c r="H14" s="34">
        <f t="shared" ref="H14:AD14" si="6">ROUND((H18-H8-H9-H10-H11-H12-H13)/4,0)</f>
        <v>0</v>
      </c>
      <c r="I14" s="34">
        <f t="shared" si="6"/>
        <v>0</v>
      </c>
      <c r="J14" s="34">
        <f t="shared" si="6"/>
        <v>0</v>
      </c>
      <c r="K14" s="34">
        <f t="shared" si="6"/>
        <v>0</v>
      </c>
      <c r="L14" s="34">
        <f t="shared" si="6"/>
        <v>0</v>
      </c>
      <c r="M14" s="34">
        <f t="shared" si="6"/>
        <v>0</v>
      </c>
      <c r="N14" s="34">
        <f t="shared" si="6"/>
        <v>0</v>
      </c>
      <c r="O14" s="34">
        <f t="shared" si="6"/>
        <v>0</v>
      </c>
      <c r="P14" s="34">
        <f t="shared" si="6"/>
        <v>0</v>
      </c>
      <c r="Q14" s="34">
        <f t="shared" si="6"/>
        <v>0</v>
      </c>
      <c r="R14" s="34">
        <f t="shared" si="6"/>
        <v>0</v>
      </c>
      <c r="S14" s="34">
        <f t="shared" si="6"/>
        <v>0</v>
      </c>
      <c r="T14" s="34">
        <f t="shared" si="6"/>
        <v>0</v>
      </c>
      <c r="U14" s="34">
        <f t="shared" si="6"/>
        <v>0</v>
      </c>
      <c r="V14" s="34">
        <f t="shared" si="6"/>
        <v>0</v>
      </c>
      <c r="W14" s="34">
        <f t="shared" si="6"/>
        <v>0</v>
      </c>
      <c r="X14" s="34">
        <f t="shared" si="6"/>
        <v>0</v>
      </c>
      <c r="Y14" s="34">
        <f t="shared" si="6"/>
        <v>0</v>
      </c>
      <c r="Z14" s="34">
        <f t="shared" si="6"/>
        <v>0</v>
      </c>
      <c r="AA14" s="34">
        <f t="shared" si="6"/>
        <v>0</v>
      </c>
      <c r="AB14" s="34">
        <f t="shared" si="6"/>
        <v>0</v>
      </c>
      <c r="AC14" s="34">
        <f t="shared" si="6"/>
        <v>0</v>
      </c>
      <c r="AD14" s="69">
        <f t="shared" si="6"/>
        <v>0</v>
      </c>
    </row>
    <row r="15" spans="1:30" ht="15.6">
      <c r="A15" s="183">
        <v>8</v>
      </c>
      <c r="B15" s="184" t="s">
        <v>62</v>
      </c>
      <c r="C15" s="185" t="s">
        <v>62</v>
      </c>
      <c r="D15" s="185" t="s">
        <v>62</v>
      </c>
      <c r="E15" s="186" t="s">
        <v>62</v>
      </c>
      <c r="F15" s="39">
        <f>ROUND((F18-F8-F9-F10-F11-F12-F13-F14)/3,0)</f>
        <v>0</v>
      </c>
      <c r="G15" s="39">
        <f>ROUND((G18-G8-G9-G10-G11-G12-G13-G14)/3,0)</f>
        <v>0</v>
      </c>
      <c r="H15" s="39">
        <f t="shared" ref="H15:AD15" si="7">ROUND((H18-H8-H9-H10-H11-H12-H13-H14)/3,0)</f>
        <v>0</v>
      </c>
      <c r="I15" s="39">
        <f t="shared" si="7"/>
        <v>0</v>
      </c>
      <c r="J15" s="39">
        <f t="shared" si="7"/>
        <v>0</v>
      </c>
      <c r="K15" s="39">
        <f t="shared" si="7"/>
        <v>0</v>
      </c>
      <c r="L15" s="39">
        <f t="shared" si="7"/>
        <v>0</v>
      </c>
      <c r="M15" s="39">
        <f t="shared" si="7"/>
        <v>0</v>
      </c>
      <c r="N15" s="39">
        <f t="shared" si="7"/>
        <v>0</v>
      </c>
      <c r="O15" s="39">
        <f t="shared" si="7"/>
        <v>0</v>
      </c>
      <c r="P15" s="39">
        <f t="shared" si="7"/>
        <v>0</v>
      </c>
      <c r="Q15" s="39">
        <f t="shared" si="7"/>
        <v>0</v>
      </c>
      <c r="R15" s="39">
        <f t="shared" si="7"/>
        <v>0</v>
      </c>
      <c r="S15" s="39">
        <f t="shared" si="7"/>
        <v>0</v>
      </c>
      <c r="T15" s="39">
        <f t="shared" si="7"/>
        <v>0</v>
      </c>
      <c r="U15" s="39">
        <f t="shared" si="7"/>
        <v>0</v>
      </c>
      <c r="V15" s="39">
        <f t="shared" si="7"/>
        <v>0</v>
      </c>
      <c r="W15" s="39">
        <f t="shared" si="7"/>
        <v>0</v>
      </c>
      <c r="X15" s="39">
        <f t="shared" si="7"/>
        <v>0</v>
      </c>
      <c r="Y15" s="39">
        <f t="shared" si="7"/>
        <v>0</v>
      </c>
      <c r="Z15" s="39">
        <f t="shared" si="7"/>
        <v>0</v>
      </c>
      <c r="AA15" s="39">
        <f t="shared" si="7"/>
        <v>0</v>
      </c>
      <c r="AB15" s="39">
        <f t="shared" si="7"/>
        <v>0</v>
      </c>
      <c r="AC15" s="39">
        <f t="shared" si="7"/>
        <v>0</v>
      </c>
      <c r="AD15" s="71">
        <f t="shared" si="7"/>
        <v>0</v>
      </c>
    </row>
    <row r="16" spans="1:30" ht="15.6">
      <c r="A16" s="179">
        <v>9</v>
      </c>
      <c r="B16" s="180" t="s">
        <v>63</v>
      </c>
      <c r="C16" s="181" t="s">
        <v>63</v>
      </c>
      <c r="D16" s="181" t="s">
        <v>63</v>
      </c>
      <c r="E16" s="182" t="s">
        <v>63</v>
      </c>
      <c r="F16" s="34">
        <f>ROUND((F18-F8-F9-F10-F11-F12-F13-F14-F15)/2,0)</f>
        <v>0</v>
      </c>
      <c r="G16" s="34">
        <f>ROUND((G18-G8-G9-G10-G11-G12-G13-G14-G15)/2,0)</f>
        <v>0</v>
      </c>
      <c r="H16" s="34">
        <f t="shared" ref="H16:AD16" si="8">ROUND((H18-H8-H9-H10-H11-H12-H13-H14-H15)/2,0)</f>
        <v>0</v>
      </c>
      <c r="I16" s="34">
        <f t="shared" si="8"/>
        <v>0</v>
      </c>
      <c r="J16" s="34">
        <f t="shared" si="8"/>
        <v>0</v>
      </c>
      <c r="K16" s="34">
        <f t="shared" si="8"/>
        <v>0</v>
      </c>
      <c r="L16" s="34">
        <f t="shared" si="8"/>
        <v>0</v>
      </c>
      <c r="M16" s="34">
        <f t="shared" si="8"/>
        <v>0</v>
      </c>
      <c r="N16" s="34">
        <f t="shared" si="8"/>
        <v>0</v>
      </c>
      <c r="O16" s="34">
        <f t="shared" si="8"/>
        <v>0</v>
      </c>
      <c r="P16" s="34">
        <f t="shared" si="8"/>
        <v>0</v>
      </c>
      <c r="Q16" s="34">
        <f t="shared" si="8"/>
        <v>0</v>
      </c>
      <c r="R16" s="34">
        <f t="shared" si="8"/>
        <v>0</v>
      </c>
      <c r="S16" s="34">
        <f t="shared" si="8"/>
        <v>0</v>
      </c>
      <c r="T16" s="34">
        <f t="shared" si="8"/>
        <v>0</v>
      </c>
      <c r="U16" s="34">
        <f t="shared" si="8"/>
        <v>0</v>
      </c>
      <c r="V16" s="34">
        <f t="shared" si="8"/>
        <v>0</v>
      </c>
      <c r="W16" s="34">
        <f t="shared" si="8"/>
        <v>0</v>
      </c>
      <c r="X16" s="34">
        <f t="shared" si="8"/>
        <v>0</v>
      </c>
      <c r="Y16" s="34">
        <f t="shared" si="8"/>
        <v>0</v>
      </c>
      <c r="Z16" s="34">
        <f t="shared" si="8"/>
        <v>0</v>
      </c>
      <c r="AA16" s="34">
        <f t="shared" si="8"/>
        <v>0</v>
      </c>
      <c r="AB16" s="34">
        <f t="shared" si="8"/>
        <v>0</v>
      </c>
      <c r="AC16" s="34">
        <f t="shared" si="8"/>
        <v>0</v>
      </c>
      <c r="AD16" s="69">
        <f t="shared" si="8"/>
        <v>0</v>
      </c>
    </row>
    <row r="17" spans="1:66" ht="15.6">
      <c r="A17" s="183">
        <v>10</v>
      </c>
      <c r="B17" s="180" t="s">
        <v>66</v>
      </c>
      <c r="C17" s="181" t="s">
        <v>66</v>
      </c>
      <c r="D17" s="181" t="s">
        <v>66</v>
      </c>
      <c r="E17" s="182" t="s">
        <v>66</v>
      </c>
      <c r="F17" s="39">
        <f>ROUND((F18-F8-F9-F10-F11-F12-F13-F14-F15-F16),0)</f>
        <v>0</v>
      </c>
      <c r="G17" s="39">
        <f>ROUND((G18-G8-G9-G10-G11-G12-G13-G14-G15-G16),0)</f>
        <v>0</v>
      </c>
      <c r="H17" s="39">
        <f t="shared" ref="H17:AD17" si="9">ROUND((H18-H8-H9-H10-H11-H12-H13-H14-H15-H16),0)</f>
        <v>0</v>
      </c>
      <c r="I17" s="39">
        <f t="shared" si="9"/>
        <v>0</v>
      </c>
      <c r="J17" s="39">
        <f t="shared" si="9"/>
        <v>0</v>
      </c>
      <c r="K17" s="39">
        <f t="shared" si="9"/>
        <v>0</v>
      </c>
      <c r="L17" s="39">
        <f t="shared" si="9"/>
        <v>0</v>
      </c>
      <c r="M17" s="39">
        <f t="shared" si="9"/>
        <v>0</v>
      </c>
      <c r="N17" s="39">
        <f t="shared" si="9"/>
        <v>0</v>
      </c>
      <c r="O17" s="39">
        <f t="shared" si="9"/>
        <v>0</v>
      </c>
      <c r="P17" s="39">
        <f t="shared" si="9"/>
        <v>0</v>
      </c>
      <c r="Q17" s="39">
        <f t="shared" si="9"/>
        <v>0</v>
      </c>
      <c r="R17" s="39">
        <f t="shared" si="9"/>
        <v>0</v>
      </c>
      <c r="S17" s="39">
        <f t="shared" si="9"/>
        <v>0</v>
      </c>
      <c r="T17" s="39">
        <f t="shared" si="9"/>
        <v>0</v>
      </c>
      <c r="U17" s="39">
        <f t="shared" si="9"/>
        <v>0</v>
      </c>
      <c r="V17" s="39">
        <f t="shared" si="9"/>
        <v>0</v>
      </c>
      <c r="W17" s="39">
        <f t="shared" si="9"/>
        <v>0</v>
      </c>
      <c r="X17" s="39">
        <f t="shared" si="9"/>
        <v>0</v>
      </c>
      <c r="Y17" s="39">
        <f t="shared" si="9"/>
        <v>0</v>
      </c>
      <c r="Z17" s="39">
        <f t="shared" si="9"/>
        <v>0</v>
      </c>
      <c r="AA17" s="39">
        <f t="shared" si="9"/>
        <v>0</v>
      </c>
      <c r="AB17" s="39">
        <f t="shared" si="9"/>
        <v>0</v>
      </c>
      <c r="AC17" s="39">
        <f t="shared" si="9"/>
        <v>0</v>
      </c>
      <c r="AD17" s="71">
        <f t="shared" si="9"/>
        <v>0</v>
      </c>
    </row>
    <row r="18" spans="1:66">
      <c r="A18" s="72"/>
      <c r="B18" s="20"/>
      <c r="C18" s="20"/>
      <c r="D18" s="148" t="s">
        <v>42</v>
      </c>
      <c r="E18" s="149"/>
      <c r="F18" s="120">
        <f>'E Okuldan Kopyala Değerleri'!F2</f>
        <v>0</v>
      </c>
      <c r="G18" s="120">
        <f>'E Okuldan Kopyala Değerleri'!F3</f>
        <v>0</v>
      </c>
      <c r="H18" s="120">
        <f>'E Okuldan Kopyala Değerleri'!F4</f>
        <v>0</v>
      </c>
      <c r="I18" s="120">
        <f>'E Okuldan Kopyala Değerleri'!F5</f>
        <v>0</v>
      </c>
      <c r="J18" s="120">
        <f>'E Okuldan Kopyala Değerleri'!F6</f>
        <v>0</v>
      </c>
      <c r="K18" s="120">
        <f>'E Okuldan Kopyala Değerleri'!F7</f>
        <v>0</v>
      </c>
      <c r="L18" s="120">
        <f>'E Okuldan Kopyala Değerleri'!F8</f>
        <v>0</v>
      </c>
      <c r="M18" s="120">
        <f>'E Okuldan Kopyala Değerleri'!F9</f>
        <v>0</v>
      </c>
      <c r="N18" s="120">
        <f>'E Okuldan Kopyala Değerleri'!F10</f>
        <v>0</v>
      </c>
      <c r="O18" s="120">
        <f>'E Okuldan Kopyala Değerleri'!F11</f>
        <v>0</v>
      </c>
      <c r="P18" s="120">
        <f>'E Okuldan Kopyala Değerleri'!F12</f>
        <v>0</v>
      </c>
      <c r="Q18" s="120">
        <f>'E Okuldan Kopyala Değerleri'!F13</f>
        <v>0</v>
      </c>
      <c r="R18" s="120">
        <f>'E Okuldan Kopyala Değerleri'!F14</f>
        <v>0</v>
      </c>
      <c r="S18" s="120">
        <f>'E Okuldan Kopyala Değerleri'!F15</f>
        <v>0</v>
      </c>
      <c r="T18" s="120">
        <f>'E Okuldan Kopyala Değerleri'!F16</f>
        <v>0</v>
      </c>
      <c r="U18" s="120">
        <f>'E Okuldan Kopyala Değerleri'!F17</f>
        <v>0</v>
      </c>
      <c r="V18" s="120">
        <f>'E Okuldan Kopyala Değerleri'!F18</f>
        <v>0</v>
      </c>
      <c r="W18" s="120">
        <f>'E Okuldan Kopyala Değerleri'!F19</f>
        <v>0</v>
      </c>
      <c r="X18" s="120">
        <f>'E Okuldan Kopyala Değerleri'!F20</f>
        <v>0</v>
      </c>
      <c r="Y18" s="120">
        <f>'E Okuldan Kopyala Değerleri'!F21</f>
        <v>0</v>
      </c>
      <c r="Z18" s="120">
        <f>'E Okuldan Kopyala Değerleri'!F22</f>
        <v>0</v>
      </c>
      <c r="AA18" s="120">
        <f>'E Okuldan Kopyala Değerleri'!F23</f>
        <v>0</v>
      </c>
      <c r="AB18" s="120">
        <f>'E Okuldan Kopyala Değerleri'!F24</f>
        <v>0</v>
      </c>
      <c r="AC18" s="120">
        <f>'E Okuldan Kopyala Değerleri'!F25</f>
        <v>0</v>
      </c>
      <c r="AD18" s="125">
        <f>'E Okuldan Kopyala Değerleri'!F26</f>
        <v>0</v>
      </c>
      <c r="AE18" s="2"/>
    </row>
    <row r="19" spans="1:66" ht="13.8" thickBot="1">
      <c r="A19" s="73"/>
      <c r="B19" s="74"/>
      <c r="C19" s="74"/>
      <c r="D19" s="150"/>
      <c r="E19" s="15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6"/>
      <c r="AE19" s="2"/>
    </row>
    <row r="20" spans="1:66" ht="22.5" hidden="1" customHeight="1">
      <c r="A20" s="3"/>
      <c r="B20" s="3"/>
      <c r="C20" s="3"/>
      <c r="D20" s="22"/>
      <c r="E20" s="22"/>
      <c r="F20" s="56" t="str">
        <f>IF($F$18&gt;0,'Ders İçi 1'!$F$18,IF($F$18=0," "))</f>
        <v xml:space="preserve"> </v>
      </c>
      <c r="G20" s="56" t="str">
        <f>IF($G$18&gt;0,'Ders İçi 1'!$G$18,IF($G$18=0," "))</f>
        <v xml:space="preserve"> </v>
      </c>
      <c r="H20" s="56" t="str">
        <f>IF($H$18&gt;0,'Ders İçi 1'!$H$18,IF($H$18=0," "))</f>
        <v xml:space="preserve"> </v>
      </c>
      <c r="I20" s="56" t="str">
        <f>IF($I$18&gt;0,'Ders İçi 1'!$I$18,IF($I$18=0," "))</f>
        <v xml:space="preserve"> </v>
      </c>
      <c r="J20" s="56" t="str">
        <f>IF($J$18&gt;0,'Ders İçi 1'!$J$18,IF($J$18=0," "))</f>
        <v xml:space="preserve"> </v>
      </c>
      <c r="K20" s="56" t="str">
        <f>IF($K$18&gt;0,'Ders İçi 1'!$K$18,IF($K$18=0," "))</f>
        <v xml:space="preserve"> </v>
      </c>
      <c r="L20" s="56" t="str">
        <f>IF($L$18&gt;0,'Ders İçi 1'!$L$18,IF($L$18=0," "))</f>
        <v xml:space="preserve"> </v>
      </c>
      <c r="M20" s="56" t="str">
        <f>IF($M$18&gt;0,'Ders İçi 1'!$M$18,IF($M$18=0," "))</f>
        <v xml:space="preserve"> </v>
      </c>
      <c r="N20" s="56" t="str">
        <f>IF($N$18&gt;0,'Ders İçi 1'!$N$18,IF($N$18=0," "))</f>
        <v xml:space="preserve"> </v>
      </c>
      <c r="O20" s="56" t="str">
        <f>IF($O$18&gt;0,'Ders İçi 1'!$O$18,IF($O$18=0," "))</f>
        <v xml:space="preserve"> </v>
      </c>
      <c r="P20" s="56" t="str">
        <f>IF($P$18&gt;0,'Ders İçi 1'!$P$18,IF($P$18=0," "))</f>
        <v xml:space="preserve"> </v>
      </c>
      <c r="Q20" s="56" t="str">
        <f>IF($Q$18&gt;0,'Ders İçi 1'!$Q$18,IF($Q$18=0," "))</f>
        <v xml:space="preserve"> </v>
      </c>
      <c r="R20" s="56" t="str">
        <f>IF($R$18&gt;0,'Ders İçi 1'!$R$18,IF($R$18=0," "))</f>
        <v xml:space="preserve"> </v>
      </c>
      <c r="S20" s="56" t="str">
        <f>IF($S$18&gt;0,'Ders İçi 1'!$S$18,IF($S$18=0," "))</f>
        <v xml:space="preserve"> </v>
      </c>
      <c r="T20" s="56" t="str">
        <f>IF($T$18&gt;0,'Ders İçi 1'!$T$18,IF($T$18=0," "))</f>
        <v xml:space="preserve"> </v>
      </c>
      <c r="U20" s="56" t="str">
        <f>IF($U$18&gt;0,'Ders İçi 1'!$U$18,IF($U$18=0," "))</f>
        <v xml:space="preserve"> </v>
      </c>
      <c r="V20" s="56" t="str">
        <f>IF($V$18&gt;0,'Ders İçi 1'!$V$18,IF($V$18=0," "))</f>
        <v xml:space="preserve"> </v>
      </c>
      <c r="W20" s="56" t="str">
        <f>IF($W$18&gt;0,'Ders İçi 1'!$W$18,IF($W$18=0," "))</f>
        <v xml:space="preserve"> </v>
      </c>
      <c r="X20" s="56" t="str">
        <f>IF($X$18&gt;0,'Ders İçi 1'!$X$18,IF($X$18=0," "))</f>
        <v xml:space="preserve"> </v>
      </c>
      <c r="Y20" s="56" t="str">
        <f>IF($Y$18&gt;0,'Ders İçi 1'!$Y$18,IF($Y$18=0," "))</f>
        <v xml:space="preserve"> </v>
      </c>
      <c r="Z20" s="56" t="str">
        <f>IF($Z$18&gt;0,'Ders İçi 1'!$Z$18,IF($Z$18=0," "))</f>
        <v xml:space="preserve"> </v>
      </c>
      <c r="AA20" s="56" t="str">
        <f>IF($AA$18&gt;0,'Ders İçi 1'!$AA$18,IF($AA$18=0," "))</f>
        <v xml:space="preserve"> </v>
      </c>
      <c r="AB20" s="56" t="str">
        <f>IF($AB$18&gt;0,'Ders İçi 1'!$AB$18,IF($AC$18=0," "))</f>
        <v xml:space="preserve"> </v>
      </c>
      <c r="AC20" s="56" t="str">
        <f>IF($AC$18&gt;0,'Ders İçi 1'!$AC$18,IF($AC$18=0," "))</f>
        <v xml:space="preserve"> </v>
      </c>
      <c r="AD20" s="56" t="str">
        <f>IF($AD$18&gt;0,'Ders İçi 1'!$AD$18,IF($AD$18=0," "))</f>
        <v xml:space="preserve"> </v>
      </c>
    </row>
    <row r="21" spans="1:66">
      <c r="A21" s="3"/>
      <c r="B21" s="3"/>
      <c r="C21" s="3"/>
      <c r="D21" s="22"/>
      <c r="E21" s="22"/>
      <c r="F21" s="23"/>
      <c r="G21" s="23"/>
      <c r="H21" s="23"/>
      <c r="I21" s="23"/>
      <c r="J21" s="23"/>
      <c r="K21" s="23"/>
      <c r="L21" s="23"/>
      <c r="M21" s="22"/>
      <c r="N21" s="22"/>
      <c r="O21" s="22"/>
      <c r="P21" s="22"/>
      <c r="Q21" s="22"/>
      <c r="R21" s="22"/>
      <c r="S21" s="22"/>
      <c r="T21" s="3"/>
      <c r="U21" s="24"/>
      <c r="V21" s="25"/>
      <c r="W21" s="25"/>
      <c r="X21" s="25"/>
      <c r="Y21" s="25"/>
      <c r="Z21" s="25"/>
      <c r="AA21" s="25"/>
      <c r="AB21" s="25"/>
      <c r="AC21" s="25"/>
      <c r="AD21" s="3"/>
    </row>
    <row r="22" spans="1:66">
      <c r="A22" s="3"/>
      <c r="B22" s="26"/>
      <c r="C22" s="4"/>
      <c r="D22" s="22"/>
      <c r="E22" s="22"/>
      <c r="F22" s="23"/>
      <c r="G22" s="23"/>
      <c r="H22" s="23"/>
      <c r="I22" s="23"/>
      <c r="J22" s="23"/>
      <c r="K22" s="23"/>
      <c r="L22" s="23"/>
      <c r="M22" s="22"/>
      <c r="N22" s="22"/>
      <c r="O22" s="22"/>
      <c r="P22" s="22"/>
      <c r="Q22" s="22"/>
      <c r="R22" s="22"/>
      <c r="S22" s="22"/>
      <c r="T22" s="22"/>
      <c r="U22" s="24"/>
      <c r="V22" s="22"/>
      <c r="W22" s="22"/>
      <c r="X22" s="22"/>
      <c r="Y22" s="22"/>
      <c r="Z22" s="22"/>
      <c r="AA22" s="22"/>
      <c r="AB22" s="22"/>
      <c r="AC22" s="22"/>
      <c r="AD22" s="25"/>
    </row>
    <row r="23" spans="1:66">
      <c r="A23" s="3"/>
      <c r="B23" s="4"/>
      <c r="C23" s="4"/>
      <c r="D23" s="22"/>
      <c r="E23" s="22"/>
      <c r="F23" s="23"/>
      <c r="G23" s="23"/>
      <c r="H23" s="23"/>
      <c r="I23" s="23"/>
      <c r="J23" s="23"/>
      <c r="K23" s="23"/>
      <c r="L23" s="23"/>
      <c r="M23" s="22"/>
      <c r="N23" s="22"/>
      <c r="O23" s="22"/>
      <c r="P23" s="22"/>
      <c r="Q23" s="22"/>
      <c r="R23" s="22"/>
      <c r="S23" s="22"/>
      <c r="T23" s="22"/>
      <c r="U23" s="24"/>
      <c r="V23" s="22"/>
      <c r="W23" s="22"/>
      <c r="X23" s="22"/>
      <c r="Y23" s="22"/>
      <c r="Z23" s="22"/>
      <c r="AA23" s="22"/>
      <c r="AB23" s="22"/>
      <c r="AC23" s="22"/>
      <c r="AD23" s="22"/>
    </row>
    <row r="24" spans="1:66" ht="15.6">
      <c r="A24" s="116"/>
      <c r="B24" s="189" t="str">
        <f>'E Okuldan Kopyala Değerleri'!N14</f>
        <v>Mahmut KIZILOT</v>
      </c>
      <c r="C24" s="189"/>
      <c r="D24" s="189"/>
      <c r="E24" s="189"/>
      <c r="F24" s="190"/>
      <c r="G24" s="190"/>
      <c r="H24" s="190"/>
      <c r="I24" s="190"/>
      <c r="J24" s="190"/>
      <c r="K24" s="190"/>
      <c r="L24" s="190"/>
      <c r="M24" s="191" t="str">
        <f>'E Okuldan Kopyala Değerleri'!N19</f>
        <v>Okul Müdürü Adı Soyadı-Hafizoglu.Net</v>
      </c>
      <c r="N24" s="191"/>
      <c r="O24" s="191"/>
      <c r="P24" s="191"/>
      <c r="Q24" s="191"/>
      <c r="R24" s="191"/>
      <c r="S24" s="191"/>
      <c r="T24" s="191"/>
      <c r="U24" s="191"/>
      <c r="V24" s="191"/>
      <c r="W24" s="15"/>
      <c r="X24" s="15"/>
      <c r="Y24" s="15"/>
      <c r="Z24" s="15"/>
      <c r="AA24" s="15"/>
      <c r="AB24" s="15"/>
      <c r="AC24" s="15"/>
      <c r="AD24" s="15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</row>
    <row r="25" spans="1:66" ht="15.6">
      <c r="A25" s="116"/>
      <c r="B25" s="192" t="str">
        <f>'E Okuldan Kopyala Değerleri'!N15</f>
        <v>Ders Öğretmeni</v>
      </c>
      <c r="C25" s="192"/>
      <c r="D25" s="192"/>
      <c r="E25" s="192"/>
      <c r="F25" s="190"/>
      <c r="G25" s="190"/>
      <c r="H25" s="190"/>
      <c r="I25" s="190"/>
      <c r="J25" s="190"/>
      <c r="K25" s="190"/>
      <c r="L25" s="190"/>
      <c r="M25" s="193" t="str">
        <f>'E Okuldan Kopyala Değerleri'!N20</f>
        <v>Okul Müdürü</v>
      </c>
      <c r="N25" s="193"/>
      <c r="O25" s="193"/>
      <c r="P25" s="193"/>
      <c r="Q25" s="193"/>
      <c r="R25" s="193"/>
      <c r="S25" s="193"/>
      <c r="T25" s="193"/>
      <c r="U25" s="193"/>
      <c r="V25" s="193"/>
      <c r="W25" s="15"/>
      <c r="X25" s="15"/>
      <c r="Y25" s="15"/>
      <c r="Z25" s="15"/>
      <c r="AA25" s="15"/>
      <c r="AB25" s="15"/>
      <c r="AC25" s="15"/>
      <c r="AD25" s="15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</row>
    <row r="26" spans="1:66">
      <c r="A26" s="3"/>
      <c r="B26" s="4"/>
      <c r="C26" s="4"/>
      <c r="D26" s="22"/>
      <c r="E26" s="22"/>
      <c r="F26" s="23"/>
      <c r="G26" s="27"/>
      <c r="H26" s="23"/>
      <c r="I26" s="23"/>
      <c r="J26" s="23"/>
      <c r="K26" s="23"/>
      <c r="L26" s="23"/>
      <c r="M26" s="22"/>
      <c r="N26" s="22"/>
      <c r="O26" s="22"/>
      <c r="P26" s="22"/>
      <c r="Q26" s="22"/>
      <c r="R26" s="22"/>
      <c r="S26" s="22"/>
      <c r="T26" s="22"/>
      <c r="U26" s="24"/>
      <c r="V26" s="22"/>
      <c r="W26" s="22"/>
      <c r="X26" s="22"/>
      <c r="Y26" s="22"/>
      <c r="Z26" s="22"/>
      <c r="AA26" s="22"/>
      <c r="AB26" s="22"/>
      <c r="AC26" s="22"/>
      <c r="AD26" s="22"/>
    </row>
    <row r="27" spans="1:6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</sheetData>
  <mergeCells count="47">
    <mergeCell ref="F4:AD4"/>
    <mergeCell ref="A1:AD1"/>
    <mergeCell ref="B3:C3"/>
    <mergeCell ref="F3:H3"/>
    <mergeCell ref="I3:T3"/>
    <mergeCell ref="A6:D6"/>
    <mergeCell ref="B14:E14"/>
    <mergeCell ref="B15:E15"/>
    <mergeCell ref="B16:E16"/>
    <mergeCell ref="B17:E17"/>
    <mergeCell ref="A7:E7"/>
    <mergeCell ref="AC18:AC19"/>
    <mergeCell ref="AD18:AD19"/>
    <mergeCell ref="B24:E24"/>
    <mergeCell ref="M24:V24"/>
    <mergeCell ref="B25:E25"/>
    <mergeCell ref="M25:V25"/>
    <mergeCell ref="S18:S19"/>
    <mergeCell ref="T18:T19"/>
    <mergeCell ref="AB18:AB19"/>
    <mergeCell ref="U18:U19"/>
    <mergeCell ref="V18:V19"/>
    <mergeCell ref="R18:R19"/>
    <mergeCell ref="X18:X19"/>
    <mergeCell ref="M18:M19"/>
    <mergeCell ref="Y18:Y19"/>
    <mergeCell ref="Z18:Z19"/>
    <mergeCell ref="AA18:AA19"/>
    <mergeCell ref="J18:J19"/>
    <mergeCell ref="K18:K19"/>
    <mergeCell ref="L18:L19"/>
    <mergeCell ref="W18:W19"/>
    <mergeCell ref="P18:P19"/>
    <mergeCell ref="Q18:Q19"/>
    <mergeCell ref="N18:N19"/>
    <mergeCell ref="O18:O19"/>
    <mergeCell ref="H18:H19"/>
    <mergeCell ref="I18:I19"/>
    <mergeCell ref="B9:E9"/>
    <mergeCell ref="B8:E8"/>
    <mergeCell ref="B10:E10"/>
    <mergeCell ref="B11:E11"/>
    <mergeCell ref="G18:G19"/>
    <mergeCell ref="D18:E19"/>
    <mergeCell ref="F18:F19"/>
    <mergeCell ref="B12:E12"/>
    <mergeCell ref="B13:E13"/>
  </mergeCells>
  <pageMargins left="0.35433070866141736" right="0.35433070866141736" top="0.39370078740157483" bottom="0.39370078740157483" header="0" footer="0"/>
  <pageSetup paperSize="9" scale="80" orientation="portrait" blackAndWhite="1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AT30"/>
  <sheetViews>
    <sheetView workbookViewId="0">
      <selection activeCell="Q42" sqref="Q42:Q43"/>
    </sheetView>
  </sheetViews>
  <sheetFormatPr defaultColWidth="3.33203125" defaultRowHeight="10.199999999999999"/>
  <cols>
    <col min="1" max="16384" width="3.33203125" style="32"/>
  </cols>
  <sheetData>
    <row r="1" spans="1:46">
      <c r="A1" s="32">
        <f>'Ders İçi 1'!F18</f>
        <v>0</v>
      </c>
      <c r="B1" s="32">
        <f>'Ders İçi 1'!G18</f>
        <v>0</v>
      </c>
      <c r="C1" s="32">
        <f>'Ders İçi 1'!H18</f>
        <v>0</v>
      </c>
      <c r="D1" s="32">
        <f>'Ders İçi 1'!I18</f>
        <v>0</v>
      </c>
      <c r="E1" s="32">
        <f>'Ders İçi 1'!J18</f>
        <v>0</v>
      </c>
      <c r="F1" s="32">
        <f>'Ders İçi 1'!K18</f>
        <v>0</v>
      </c>
      <c r="G1" s="32">
        <f>'Ders İçi 1'!L18</f>
        <v>0</v>
      </c>
      <c r="H1" s="32">
        <f>'Ders İçi 1'!M18</f>
        <v>0</v>
      </c>
      <c r="I1" s="32">
        <f>'Ders İçi 1'!N18</f>
        <v>0</v>
      </c>
      <c r="J1" s="32">
        <f>'Ders İçi 1'!O18</f>
        <v>0</v>
      </c>
      <c r="K1" s="32">
        <f>'Ders İçi 1'!P18</f>
        <v>0</v>
      </c>
      <c r="L1" s="32">
        <f>'Ders İçi 1'!Q18</f>
        <v>0</v>
      </c>
      <c r="M1" s="32">
        <f>'Ders İçi 1'!R18</f>
        <v>0</v>
      </c>
      <c r="N1" s="32">
        <f>'Ders İçi 1'!S18</f>
        <v>0</v>
      </c>
      <c r="O1" s="32">
        <f>'Ders İçi 1'!T18</f>
        <v>0</v>
      </c>
      <c r="P1" s="32">
        <f>'Ders İçi 1'!U18</f>
        <v>0</v>
      </c>
      <c r="Q1" s="32">
        <f>'Ders İçi 1'!V18</f>
        <v>0</v>
      </c>
      <c r="R1" s="32">
        <f>'Ders İçi 1'!W18</f>
        <v>0</v>
      </c>
      <c r="S1" s="32">
        <f>'Ders İçi 1'!X18</f>
        <v>0</v>
      </c>
      <c r="T1" s="32">
        <f>'Ders İçi 1'!Y18</f>
        <v>0</v>
      </c>
      <c r="U1" s="32">
        <f>'Ders İçi 1'!Z18</f>
        <v>0</v>
      </c>
      <c r="V1" s="32">
        <f>'Ders İçi 1'!AA18</f>
        <v>0</v>
      </c>
      <c r="W1" s="32">
        <f>'Ders İçi 1'!AB18</f>
        <v>0</v>
      </c>
      <c r="X1" s="32">
        <f>'Ders İçi 1'!AC18</f>
        <v>0</v>
      </c>
      <c r="Y1" s="32">
        <f>'Ders İçi 1'!AD18</f>
        <v>0</v>
      </c>
      <c r="Z1" s="32" t="e">
        <f>'Ders İçi 1'!#REF!</f>
        <v>#REF!</v>
      </c>
      <c r="AA1" s="32" t="e">
        <f>'Ders İçi 1'!#REF!</f>
        <v>#REF!</v>
      </c>
      <c r="AB1" s="32" t="e">
        <f>'Ders İçi 1'!#REF!</f>
        <v>#REF!</v>
      </c>
      <c r="AC1" s="32" t="e">
        <f>'Ders İçi 1'!#REF!</f>
        <v>#REF!</v>
      </c>
      <c r="AD1" s="32" t="e">
        <f>'Ders İçi 1'!#REF!</f>
        <v>#REF!</v>
      </c>
      <c r="AE1" s="32" t="e">
        <f>'Ders İçi 1'!#REF!</f>
        <v>#REF!</v>
      </c>
      <c r="AF1" s="32" t="e">
        <f>'Ders İçi 1'!#REF!</f>
        <v>#REF!</v>
      </c>
      <c r="AG1" s="32" t="e">
        <f>'Ders İçi 1'!#REF!</f>
        <v>#REF!</v>
      </c>
      <c r="AH1" s="32" t="e">
        <f>'Ders İçi 1'!#REF!</f>
        <v>#REF!</v>
      </c>
      <c r="AI1" s="32" t="e">
        <f>'Ders İçi 1'!#REF!</f>
        <v>#REF!</v>
      </c>
      <c r="AJ1" s="32" t="e">
        <f>'Ders İçi 1'!#REF!</f>
        <v>#REF!</v>
      </c>
      <c r="AK1" s="32" t="e">
        <f>'Ders İçi 1'!#REF!</f>
        <v>#REF!</v>
      </c>
      <c r="AL1" s="32" t="e">
        <f>'Ders İçi 1'!#REF!</f>
        <v>#REF!</v>
      </c>
      <c r="AM1" s="32" t="e">
        <f>'Ders İçi 1'!#REF!</f>
        <v>#REF!</v>
      </c>
      <c r="AN1" s="32" t="e">
        <f>'Ders İçi 1'!#REF!</f>
        <v>#REF!</v>
      </c>
      <c r="AO1" s="32" t="e">
        <f>'Ders İçi 1'!#REF!</f>
        <v>#REF!</v>
      </c>
      <c r="AP1" s="32" t="e">
        <f>'Ders İçi 1'!#REF!</f>
        <v>#REF!</v>
      </c>
      <c r="AQ1" s="32" t="e">
        <f>'Ders İçi 1'!#REF!</f>
        <v>#REF!</v>
      </c>
      <c r="AR1" s="32" t="e">
        <f>'Ders İçi 1'!#REF!</f>
        <v>#REF!</v>
      </c>
      <c r="AS1" s="32" t="e">
        <f>'Ders İçi 1'!#REF!</f>
        <v>#REF!</v>
      </c>
      <c r="AT1" s="33"/>
    </row>
    <row r="2" spans="1:46">
      <c r="A2" s="32" t="str">
        <f>IF(A1=100,"4",IF(A1&gt;80,"4",IF(A1&gt;60,"3",IF(A1&gt;40,"2",IF(A1&gt;20,"1",IF(A1&gt;0,0," "))))))</f>
        <v xml:space="preserve"> </v>
      </c>
      <c r="B2" s="32" t="str">
        <f t="shared" ref="B2:AS2" si="0">IF(B1=100,"4",IF(B1&gt;80,"4",IF(B1&gt;60,"3",IF(B1&gt;40,"2",IF(B1&gt;20,"1",IF(B1&gt;0,0," "))))))</f>
        <v xml:space="preserve"> </v>
      </c>
      <c r="C2" s="32" t="str">
        <f t="shared" si="0"/>
        <v xml:space="preserve"> </v>
      </c>
      <c r="D2" s="32" t="str">
        <f t="shared" si="0"/>
        <v xml:space="preserve"> </v>
      </c>
      <c r="E2" s="32" t="str">
        <f t="shared" si="0"/>
        <v xml:space="preserve"> </v>
      </c>
      <c r="F2" s="32" t="str">
        <f t="shared" si="0"/>
        <v xml:space="preserve"> </v>
      </c>
      <c r="G2" s="32" t="str">
        <f t="shared" si="0"/>
        <v xml:space="preserve"> </v>
      </c>
      <c r="H2" s="32" t="str">
        <f t="shared" si="0"/>
        <v xml:space="preserve"> </v>
      </c>
      <c r="I2" s="32" t="str">
        <f t="shared" si="0"/>
        <v xml:space="preserve"> </v>
      </c>
      <c r="J2" s="32" t="str">
        <f t="shared" si="0"/>
        <v xml:space="preserve"> </v>
      </c>
      <c r="K2" s="32" t="str">
        <f t="shared" si="0"/>
        <v xml:space="preserve"> </v>
      </c>
      <c r="L2" s="32" t="str">
        <f t="shared" si="0"/>
        <v xml:space="preserve"> </v>
      </c>
      <c r="M2" s="32" t="str">
        <f t="shared" si="0"/>
        <v xml:space="preserve"> </v>
      </c>
      <c r="N2" s="32" t="str">
        <f t="shared" si="0"/>
        <v xml:space="preserve"> </v>
      </c>
      <c r="O2" s="32" t="str">
        <f t="shared" si="0"/>
        <v xml:space="preserve"> </v>
      </c>
      <c r="P2" s="32" t="str">
        <f t="shared" si="0"/>
        <v xml:space="preserve"> </v>
      </c>
      <c r="Q2" s="32" t="str">
        <f t="shared" si="0"/>
        <v xml:space="preserve"> </v>
      </c>
      <c r="R2" s="32" t="str">
        <f t="shared" si="0"/>
        <v xml:space="preserve"> </v>
      </c>
      <c r="S2" s="32" t="str">
        <f t="shared" si="0"/>
        <v xml:space="preserve"> </v>
      </c>
      <c r="T2" s="32" t="str">
        <f t="shared" si="0"/>
        <v xml:space="preserve"> </v>
      </c>
      <c r="U2" s="32" t="str">
        <f t="shared" si="0"/>
        <v xml:space="preserve"> </v>
      </c>
      <c r="V2" s="32" t="str">
        <f t="shared" si="0"/>
        <v xml:space="preserve"> </v>
      </c>
      <c r="W2" s="32" t="str">
        <f t="shared" si="0"/>
        <v xml:space="preserve"> </v>
      </c>
      <c r="X2" s="32" t="str">
        <f t="shared" si="0"/>
        <v xml:space="preserve"> </v>
      </c>
      <c r="Y2" s="32" t="str">
        <f t="shared" si="0"/>
        <v xml:space="preserve"> </v>
      </c>
      <c r="Z2" s="32" t="e">
        <f t="shared" si="0"/>
        <v>#REF!</v>
      </c>
      <c r="AA2" s="32" t="e">
        <f t="shared" si="0"/>
        <v>#REF!</v>
      </c>
      <c r="AB2" s="32" t="e">
        <f t="shared" si="0"/>
        <v>#REF!</v>
      </c>
      <c r="AC2" s="32" t="e">
        <f t="shared" si="0"/>
        <v>#REF!</v>
      </c>
      <c r="AD2" s="32" t="e">
        <f t="shared" si="0"/>
        <v>#REF!</v>
      </c>
      <c r="AE2" s="32" t="e">
        <f t="shared" si="0"/>
        <v>#REF!</v>
      </c>
      <c r="AF2" s="32" t="e">
        <f t="shared" si="0"/>
        <v>#REF!</v>
      </c>
      <c r="AG2" s="32" t="e">
        <f t="shared" si="0"/>
        <v>#REF!</v>
      </c>
      <c r="AH2" s="32" t="e">
        <f t="shared" si="0"/>
        <v>#REF!</v>
      </c>
      <c r="AI2" s="32" t="e">
        <f t="shared" si="0"/>
        <v>#REF!</v>
      </c>
      <c r="AJ2" s="32" t="e">
        <f t="shared" si="0"/>
        <v>#REF!</v>
      </c>
      <c r="AK2" s="32" t="e">
        <f t="shared" si="0"/>
        <v>#REF!</v>
      </c>
      <c r="AL2" s="32" t="e">
        <f t="shared" si="0"/>
        <v>#REF!</v>
      </c>
      <c r="AM2" s="32" t="e">
        <f t="shared" si="0"/>
        <v>#REF!</v>
      </c>
      <c r="AN2" s="32" t="e">
        <f t="shared" si="0"/>
        <v>#REF!</v>
      </c>
      <c r="AO2" s="32" t="e">
        <f t="shared" si="0"/>
        <v>#REF!</v>
      </c>
      <c r="AP2" s="32" t="e">
        <f t="shared" si="0"/>
        <v>#REF!</v>
      </c>
      <c r="AQ2" s="32" t="e">
        <f t="shared" si="0"/>
        <v>#REF!</v>
      </c>
      <c r="AR2" s="32" t="e">
        <f t="shared" si="0"/>
        <v>#REF!</v>
      </c>
      <c r="AS2" s="32" t="e">
        <f t="shared" si="0"/>
        <v>#REF!</v>
      </c>
    </row>
    <row r="3" spans="1:46">
      <c r="A3" s="32" t="b">
        <f>IF(A1=100,20,IF(A1&gt;80,A1-80,IF(A1&gt;60,A1-60,IF(A1&gt;40,A1-40,IF(A1&gt;20,A1-20,IF(A1&gt;0,A1-0))))))</f>
        <v>0</v>
      </c>
      <c r="B3" s="32" t="b">
        <f t="shared" ref="B3:AS3" si="1">IF(B1=100,20,IF(B1&gt;80,B1-80,IF(B1&gt;60,B1-60,IF(B1&gt;40,B1-40,IF(B1&gt;20,B1-20,IF(B1&gt;0,B1-0))))))</f>
        <v>0</v>
      </c>
      <c r="C3" s="32" t="b">
        <f t="shared" si="1"/>
        <v>0</v>
      </c>
      <c r="D3" s="32" t="b">
        <f t="shared" si="1"/>
        <v>0</v>
      </c>
      <c r="E3" s="32" t="b">
        <f t="shared" si="1"/>
        <v>0</v>
      </c>
      <c r="F3" s="32" t="b">
        <f t="shared" si="1"/>
        <v>0</v>
      </c>
      <c r="G3" s="32" t="b">
        <f t="shared" si="1"/>
        <v>0</v>
      </c>
      <c r="H3" s="32" t="b">
        <f t="shared" si="1"/>
        <v>0</v>
      </c>
      <c r="I3" s="32" t="b">
        <f t="shared" si="1"/>
        <v>0</v>
      </c>
      <c r="J3" s="32" t="b">
        <f t="shared" si="1"/>
        <v>0</v>
      </c>
      <c r="K3" s="32" t="b">
        <f t="shared" si="1"/>
        <v>0</v>
      </c>
      <c r="L3" s="32" t="b">
        <f t="shared" si="1"/>
        <v>0</v>
      </c>
      <c r="M3" s="32" t="b">
        <f t="shared" si="1"/>
        <v>0</v>
      </c>
      <c r="N3" s="32" t="b">
        <f t="shared" si="1"/>
        <v>0</v>
      </c>
      <c r="O3" s="32" t="b">
        <f t="shared" si="1"/>
        <v>0</v>
      </c>
      <c r="P3" s="32" t="b">
        <f t="shared" si="1"/>
        <v>0</v>
      </c>
      <c r="Q3" s="32" t="b">
        <f t="shared" si="1"/>
        <v>0</v>
      </c>
      <c r="R3" s="32" t="b">
        <f t="shared" si="1"/>
        <v>0</v>
      </c>
      <c r="S3" s="32" t="b">
        <f t="shared" si="1"/>
        <v>0</v>
      </c>
      <c r="T3" s="32" t="b">
        <f t="shared" si="1"/>
        <v>0</v>
      </c>
      <c r="U3" s="32" t="b">
        <f t="shared" si="1"/>
        <v>0</v>
      </c>
      <c r="V3" s="32" t="b">
        <f t="shared" si="1"/>
        <v>0</v>
      </c>
      <c r="W3" s="32" t="b">
        <f t="shared" si="1"/>
        <v>0</v>
      </c>
      <c r="X3" s="32" t="b">
        <f t="shared" si="1"/>
        <v>0</v>
      </c>
      <c r="Y3" s="32" t="b">
        <f t="shared" si="1"/>
        <v>0</v>
      </c>
      <c r="Z3" s="32" t="e">
        <f t="shared" si="1"/>
        <v>#REF!</v>
      </c>
      <c r="AA3" s="32" t="e">
        <f t="shared" si="1"/>
        <v>#REF!</v>
      </c>
      <c r="AB3" s="32" t="e">
        <f t="shared" si="1"/>
        <v>#REF!</v>
      </c>
      <c r="AC3" s="32" t="e">
        <f t="shared" si="1"/>
        <v>#REF!</v>
      </c>
      <c r="AD3" s="32" t="e">
        <f t="shared" si="1"/>
        <v>#REF!</v>
      </c>
      <c r="AE3" s="32" t="e">
        <f t="shared" si="1"/>
        <v>#REF!</v>
      </c>
      <c r="AF3" s="32" t="e">
        <f t="shared" si="1"/>
        <v>#REF!</v>
      </c>
      <c r="AG3" s="32" t="e">
        <f t="shared" si="1"/>
        <v>#REF!</v>
      </c>
      <c r="AH3" s="32" t="e">
        <f t="shared" si="1"/>
        <v>#REF!</v>
      </c>
      <c r="AI3" s="32" t="e">
        <f t="shared" si="1"/>
        <v>#REF!</v>
      </c>
      <c r="AJ3" s="32" t="e">
        <f t="shared" si="1"/>
        <v>#REF!</v>
      </c>
      <c r="AK3" s="32" t="e">
        <f t="shared" si="1"/>
        <v>#REF!</v>
      </c>
      <c r="AL3" s="32" t="e">
        <f t="shared" si="1"/>
        <v>#REF!</v>
      </c>
      <c r="AM3" s="32" t="e">
        <f t="shared" si="1"/>
        <v>#REF!</v>
      </c>
      <c r="AN3" s="32" t="e">
        <f t="shared" si="1"/>
        <v>#REF!</v>
      </c>
      <c r="AO3" s="32" t="e">
        <f t="shared" si="1"/>
        <v>#REF!</v>
      </c>
      <c r="AP3" s="32" t="e">
        <f t="shared" si="1"/>
        <v>#REF!</v>
      </c>
      <c r="AQ3" s="32" t="e">
        <f t="shared" si="1"/>
        <v>#REF!</v>
      </c>
      <c r="AR3" s="32" t="e">
        <f t="shared" si="1"/>
        <v>#REF!</v>
      </c>
      <c r="AS3" s="32" t="e">
        <f t="shared" si="1"/>
        <v>#REF!</v>
      </c>
    </row>
    <row r="6" spans="1:46">
      <c r="A6" s="32" t="str">
        <f>IF(A3-0&gt;0,A2+1,A2)</f>
        <v xml:space="preserve"> </v>
      </c>
      <c r="B6" s="32" t="str">
        <f t="shared" ref="B6:AS6" si="2">IF(B3-0&gt;0,B2+1,B2)</f>
        <v xml:space="preserve"> </v>
      </c>
      <c r="C6" s="32" t="str">
        <f t="shared" si="2"/>
        <v xml:space="preserve"> </v>
      </c>
      <c r="D6" s="32" t="str">
        <f t="shared" si="2"/>
        <v xml:space="preserve"> </v>
      </c>
      <c r="E6" s="32" t="str">
        <f t="shared" si="2"/>
        <v xml:space="preserve"> </v>
      </c>
      <c r="F6" s="32" t="str">
        <f t="shared" si="2"/>
        <v xml:space="preserve"> </v>
      </c>
      <c r="G6" s="32" t="str">
        <f t="shared" si="2"/>
        <v xml:space="preserve"> </v>
      </c>
      <c r="H6" s="32" t="str">
        <f t="shared" si="2"/>
        <v xml:space="preserve"> </v>
      </c>
      <c r="I6" s="32" t="str">
        <f t="shared" si="2"/>
        <v xml:space="preserve"> </v>
      </c>
      <c r="J6" s="32" t="str">
        <f t="shared" si="2"/>
        <v xml:space="preserve"> </v>
      </c>
      <c r="K6" s="32" t="str">
        <f t="shared" si="2"/>
        <v xml:space="preserve"> </v>
      </c>
      <c r="L6" s="32" t="str">
        <f t="shared" si="2"/>
        <v xml:space="preserve"> </v>
      </c>
      <c r="M6" s="32" t="str">
        <f t="shared" si="2"/>
        <v xml:space="preserve"> </v>
      </c>
      <c r="N6" s="32" t="str">
        <f t="shared" si="2"/>
        <v xml:space="preserve"> </v>
      </c>
      <c r="O6" s="32" t="str">
        <f t="shared" si="2"/>
        <v xml:space="preserve"> </v>
      </c>
      <c r="P6" s="32" t="str">
        <f t="shared" si="2"/>
        <v xml:space="preserve"> </v>
      </c>
      <c r="Q6" s="32" t="str">
        <f t="shared" si="2"/>
        <v xml:space="preserve"> </v>
      </c>
      <c r="R6" s="32" t="str">
        <f t="shared" si="2"/>
        <v xml:space="preserve"> </v>
      </c>
      <c r="S6" s="32" t="str">
        <f t="shared" si="2"/>
        <v xml:space="preserve"> </v>
      </c>
      <c r="T6" s="32" t="str">
        <f t="shared" si="2"/>
        <v xml:space="preserve"> </v>
      </c>
      <c r="U6" s="32" t="str">
        <f t="shared" si="2"/>
        <v xml:space="preserve"> </v>
      </c>
      <c r="V6" s="32" t="str">
        <f t="shared" si="2"/>
        <v xml:space="preserve"> </v>
      </c>
      <c r="W6" s="32" t="str">
        <f t="shared" si="2"/>
        <v xml:space="preserve"> </v>
      </c>
      <c r="X6" s="32" t="str">
        <f t="shared" si="2"/>
        <v xml:space="preserve"> </v>
      </c>
      <c r="Y6" s="32" t="str">
        <f t="shared" si="2"/>
        <v xml:space="preserve"> </v>
      </c>
      <c r="Z6" s="32" t="e">
        <f t="shared" si="2"/>
        <v>#REF!</v>
      </c>
      <c r="AA6" s="32" t="e">
        <f t="shared" si="2"/>
        <v>#REF!</v>
      </c>
      <c r="AB6" s="32" t="e">
        <f t="shared" si="2"/>
        <v>#REF!</v>
      </c>
      <c r="AC6" s="32" t="e">
        <f t="shared" si="2"/>
        <v>#REF!</v>
      </c>
      <c r="AD6" s="32" t="e">
        <f t="shared" si="2"/>
        <v>#REF!</v>
      </c>
      <c r="AE6" s="32" t="e">
        <f t="shared" si="2"/>
        <v>#REF!</v>
      </c>
      <c r="AF6" s="32" t="e">
        <f t="shared" si="2"/>
        <v>#REF!</v>
      </c>
      <c r="AG6" s="32" t="e">
        <f t="shared" si="2"/>
        <v>#REF!</v>
      </c>
      <c r="AH6" s="32" t="e">
        <f t="shared" si="2"/>
        <v>#REF!</v>
      </c>
      <c r="AI6" s="32" t="e">
        <f t="shared" si="2"/>
        <v>#REF!</v>
      </c>
      <c r="AJ6" s="32" t="e">
        <f t="shared" si="2"/>
        <v>#REF!</v>
      </c>
      <c r="AK6" s="32" t="e">
        <f t="shared" si="2"/>
        <v>#REF!</v>
      </c>
      <c r="AL6" s="32" t="e">
        <f t="shared" si="2"/>
        <v>#REF!</v>
      </c>
      <c r="AM6" s="32" t="e">
        <f t="shared" si="2"/>
        <v>#REF!</v>
      </c>
      <c r="AN6" s="32" t="e">
        <f t="shared" si="2"/>
        <v>#REF!</v>
      </c>
      <c r="AO6" s="32" t="e">
        <f t="shared" si="2"/>
        <v>#REF!</v>
      </c>
      <c r="AP6" s="32" t="e">
        <f t="shared" si="2"/>
        <v>#REF!</v>
      </c>
      <c r="AQ6" s="32" t="e">
        <f t="shared" si="2"/>
        <v>#REF!</v>
      </c>
      <c r="AR6" s="32" t="e">
        <f t="shared" si="2"/>
        <v>#REF!</v>
      </c>
      <c r="AS6" s="32" t="e">
        <f t="shared" si="2"/>
        <v>#REF!</v>
      </c>
    </row>
    <row r="7" spans="1:46">
      <c r="A7" s="32" t="str">
        <f>IF(A3-1&gt;0,A2+1,A2)</f>
        <v xml:space="preserve"> </v>
      </c>
      <c r="B7" s="32" t="str">
        <f t="shared" ref="B7:AS7" si="3">IF(B3-1&gt;0,B2+1,B2)</f>
        <v xml:space="preserve"> </v>
      </c>
      <c r="C7" s="32" t="str">
        <f t="shared" si="3"/>
        <v xml:space="preserve"> </v>
      </c>
      <c r="D7" s="32" t="str">
        <f t="shared" si="3"/>
        <v xml:space="preserve"> </v>
      </c>
      <c r="E7" s="32" t="str">
        <f t="shared" si="3"/>
        <v xml:space="preserve"> </v>
      </c>
      <c r="F7" s="32" t="str">
        <f t="shared" si="3"/>
        <v xml:space="preserve"> </v>
      </c>
      <c r="G7" s="32" t="str">
        <f t="shared" si="3"/>
        <v xml:space="preserve"> </v>
      </c>
      <c r="H7" s="32" t="str">
        <f t="shared" si="3"/>
        <v xml:space="preserve"> </v>
      </c>
      <c r="I7" s="32" t="str">
        <f t="shared" si="3"/>
        <v xml:space="preserve"> </v>
      </c>
      <c r="J7" s="32" t="str">
        <f t="shared" si="3"/>
        <v xml:space="preserve"> </v>
      </c>
      <c r="K7" s="32" t="str">
        <f t="shared" si="3"/>
        <v xml:space="preserve"> </v>
      </c>
      <c r="L7" s="32" t="str">
        <f t="shared" si="3"/>
        <v xml:space="preserve"> </v>
      </c>
      <c r="M7" s="32" t="str">
        <f t="shared" si="3"/>
        <v xml:space="preserve"> </v>
      </c>
      <c r="N7" s="32" t="str">
        <f t="shared" si="3"/>
        <v xml:space="preserve"> </v>
      </c>
      <c r="O7" s="32" t="str">
        <f t="shared" si="3"/>
        <v xml:space="preserve"> </v>
      </c>
      <c r="P7" s="32" t="str">
        <f t="shared" si="3"/>
        <v xml:space="preserve"> </v>
      </c>
      <c r="Q7" s="32" t="str">
        <f t="shared" si="3"/>
        <v xml:space="preserve"> </v>
      </c>
      <c r="R7" s="32" t="str">
        <f t="shared" si="3"/>
        <v xml:space="preserve"> </v>
      </c>
      <c r="S7" s="32" t="str">
        <f t="shared" si="3"/>
        <v xml:space="preserve"> </v>
      </c>
      <c r="T7" s="32" t="str">
        <f t="shared" si="3"/>
        <v xml:space="preserve"> </v>
      </c>
      <c r="U7" s="32" t="str">
        <f t="shared" si="3"/>
        <v xml:space="preserve"> </v>
      </c>
      <c r="V7" s="32" t="str">
        <f t="shared" si="3"/>
        <v xml:space="preserve"> </v>
      </c>
      <c r="W7" s="32" t="str">
        <f t="shared" si="3"/>
        <v xml:space="preserve"> </v>
      </c>
      <c r="X7" s="32" t="str">
        <f t="shared" si="3"/>
        <v xml:space="preserve"> </v>
      </c>
      <c r="Y7" s="32" t="str">
        <f t="shared" si="3"/>
        <v xml:space="preserve"> </v>
      </c>
      <c r="Z7" s="32" t="e">
        <f t="shared" si="3"/>
        <v>#REF!</v>
      </c>
      <c r="AA7" s="32" t="e">
        <f t="shared" si="3"/>
        <v>#REF!</v>
      </c>
      <c r="AB7" s="32" t="e">
        <f t="shared" si="3"/>
        <v>#REF!</v>
      </c>
      <c r="AC7" s="32" t="e">
        <f t="shared" si="3"/>
        <v>#REF!</v>
      </c>
      <c r="AD7" s="32" t="e">
        <f t="shared" si="3"/>
        <v>#REF!</v>
      </c>
      <c r="AE7" s="32" t="e">
        <f t="shared" si="3"/>
        <v>#REF!</v>
      </c>
      <c r="AF7" s="32" t="e">
        <f t="shared" si="3"/>
        <v>#REF!</v>
      </c>
      <c r="AG7" s="32" t="e">
        <f t="shared" si="3"/>
        <v>#REF!</v>
      </c>
      <c r="AH7" s="32" t="e">
        <f t="shared" si="3"/>
        <v>#REF!</v>
      </c>
      <c r="AI7" s="32" t="e">
        <f t="shared" si="3"/>
        <v>#REF!</v>
      </c>
      <c r="AJ7" s="32" t="e">
        <f t="shared" si="3"/>
        <v>#REF!</v>
      </c>
      <c r="AK7" s="32" t="e">
        <f t="shared" si="3"/>
        <v>#REF!</v>
      </c>
      <c r="AL7" s="32" t="e">
        <f t="shared" si="3"/>
        <v>#REF!</v>
      </c>
      <c r="AM7" s="32" t="e">
        <f t="shared" si="3"/>
        <v>#REF!</v>
      </c>
      <c r="AN7" s="32" t="e">
        <f t="shared" si="3"/>
        <v>#REF!</v>
      </c>
      <c r="AO7" s="32" t="e">
        <f t="shared" si="3"/>
        <v>#REF!</v>
      </c>
      <c r="AP7" s="32" t="e">
        <f t="shared" si="3"/>
        <v>#REF!</v>
      </c>
      <c r="AQ7" s="32" t="e">
        <f t="shared" si="3"/>
        <v>#REF!</v>
      </c>
      <c r="AR7" s="32" t="e">
        <f t="shared" si="3"/>
        <v>#REF!</v>
      </c>
      <c r="AS7" s="32" t="e">
        <f t="shared" si="3"/>
        <v>#REF!</v>
      </c>
    </row>
    <row r="8" spans="1:46">
      <c r="A8" s="32" t="str">
        <f>IF(A3-2&gt;0,A2+1,A2)</f>
        <v xml:space="preserve"> </v>
      </c>
      <c r="B8" s="32" t="str">
        <f t="shared" ref="B8:AS8" si="4">IF(B3-2&gt;0,B2+1,B2)</f>
        <v xml:space="preserve"> </v>
      </c>
      <c r="C8" s="32" t="str">
        <f t="shared" si="4"/>
        <v xml:space="preserve"> </v>
      </c>
      <c r="D8" s="32" t="str">
        <f t="shared" si="4"/>
        <v xml:space="preserve"> </v>
      </c>
      <c r="E8" s="32" t="str">
        <f t="shared" si="4"/>
        <v xml:space="preserve"> </v>
      </c>
      <c r="F8" s="32" t="str">
        <f t="shared" si="4"/>
        <v xml:space="preserve"> </v>
      </c>
      <c r="G8" s="32" t="str">
        <f t="shared" si="4"/>
        <v xml:space="preserve"> </v>
      </c>
      <c r="H8" s="32" t="str">
        <f t="shared" si="4"/>
        <v xml:space="preserve"> </v>
      </c>
      <c r="I8" s="32" t="str">
        <f t="shared" si="4"/>
        <v xml:space="preserve"> </v>
      </c>
      <c r="J8" s="32" t="str">
        <f t="shared" si="4"/>
        <v xml:space="preserve"> </v>
      </c>
      <c r="K8" s="32" t="str">
        <f t="shared" si="4"/>
        <v xml:space="preserve"> </v>
      </c>
      <c r="L8" s="32" t="str">
        <f t="shared" si="4"/>
        <v xml:space="preserve"> </v>
      </c>
      <c r="M8" s="32" t="str">
        <f t="shared" si="4"/>
        <v xml:space="preserve"> </v>
      </c>
      <c r="N8" s="32" t="str">
        <f t="shared" si="4"/>
        <v xml:space="preserve"> </v>
      </c>
      <c r="O8" s="32" t="str">
        <f t="shared" si="4"/>
        <v xml:space="preserve"> </v>
      </c>
      <c r="P8" s="32" t="str">
        <f t="shared" si="4"/>
        <v xml:space="preserve"> </v>
      </c>
      <c r="Q8" s="32" t="str">
        <f t="shared" si="4"/>
        <v xml:space="preserve"> </v>
      </c>
      <c r="R8" s="32" t="str">
        <f t="shared" si="4"/>
        <v xml:space="preserve"> </v>
      </c>
      <c r="S8" s="32" t="str">
        <f t="shared" si="4"/>
        <v xml:space="preserve"> </v>
      </c>
      <c r="T8" s="32" t="str">
        <f t="shared" si="4"/>
        <v xml:space="preserve"> </v>
      </c>
      <c r="U8" s="32" t="str">
        <f t="shared" si="4"/>
        <v xml:space="preserve"> </v>
      </c>
      <c r="V8" s="32" t="str">
        <f t="shared" si="4"/>
        <v xml:space="preserve"> </v>
      </c>
      <c r="W8" s="32" t="str">
        <f t="shared" si="4"/>
        <v xml:space="preserve"> </v>
      </c>
      <c r="X8" s="32" t="str">
        <f t="shared" si="4"/>
        <v xml:space="preserve"> </v>
      </c>
      <c r="Y8" s="32" t="str">
        <f t="shared" si="4"/>
        <v xml:space="preserve"> </v>
      </c>
      <c r="Z8" s="32" t="e">
        <f t="shared" si="4"/>
        <v>#REF!</v>
      </c>
      <c r="AA8" s="32" t="e">
        <f t="shared" si="4"/>
        <v>#REF!</v>
      </c>
      <c r="AB8" s="32" t="e">
        <f t="shared" si="4"/>
        <v>#REF!</v>
      </c>
      <c r="AC8" s="32" t="e">
        <f t="shared" si="4"/>
        <v>#REF!</v>
      </c>
      <c r="AD8" s="32" t="e">
        <f t="shared" si="4"/>
        <v>#REF!</v>
      </c>
      <c r="AE8" s="32" t="e">
        <f t="shared" si="4"/>
        <v>#REF!</v>
      </c>
      <c r="AF8" s="32" t="e">
        <f t="shared" si="4"/>
        <v>#REF!</v>
      </c>
      <c r="AG8" s="32" t="e">
        <f t="shared" si="4"/>
        <v>#REF!</v>
      </c>
      <c r="AH8" s="32" t="e">
        <f t="shared" si="4"/>
        <v>#REF!</v>
      </c>
      <c r="AI8" s="32" t="e">
        <f t="shared" si="4"/>
        <v>#REF!</v>
      </c>
      <c r="AJ8" s="32" t="e">
        <f t="shared" si="4"/>
        <v>#REF!</v>
      </c>
      <c r="AK8" s="32" t="e">
        <f t="shared" si="4"/>
        <v>#REF!</v>
      </c>
      <c r="AL8" s="32" t="e">
        <f t="shared" si="4"/>
        <v>#REF!</v>
      </c>
      <c r="AM8" s="32" t="e">
        <f t="shared" si="4"/>
        <v>#REF!</v>
      </c>
      <c r="AN8" s="32" t="e">
        <f t="shared" si="4"/>
        <v>#REF!</v>
      </c>
      <c r="AO8" s="32" t="e">
        <f t="shared" si="4"/>
        <v>#REF!</v>
      </c>
      <c r="AP8" s="32" t="e">
        <f t="shared" si="4"/>
        <v>#REF!</v>
      </c>
      <c r="AQ8" s="32" t="e">
        <f t="shared" si="4"/>
        <v>#REF!</v>
      </c>
      <c r="AR8" s="32" t="e">
        <f t="shared" si="4"/>
        <v>#REF!</v>
      </c>
      <c r="AS8" s="32" t="e">
        <f t="shared" si="4"/>
        <v>#REF!</v>
      </c>
    </row>
    <row r="9" spans="1:46">
      <c r="A9" s="32" t="str">
        <f>IF(A3-13&gt;0,A2+1,A2)</f>
        <v xml:space="preserve"> </v>
      </c>
      <c r="B9" s="32" t="str">
        <f t="shared" ref="B9:AS9" si="5">IF(B3-13&gt;0,B2+1,B2)</f>
        <v xml:space="preserve"> </v>
      </c>
      <c r="C9" s="32" t="str">
        <f t="shared" si="5"/>
        <v xml:space="preserve"> </v>
      </c>
      <c r="D9" s="32" t="str">
        <f t="shared" si="5"/>
        <v xml:space="preserve"> </v>
      </c>
      <c r="E9" s="32" t="str">
        <f t="shared" si="5"/>
        <v xml:space="preserve"> </v>
      </c>
      <c r="F9" s="32" t="str">
        <f t="shared" si="5"/>
        <v xml:space="preserve"> </v>
      </c>
      <c r="G9" s="32" t="str">
        <f t="shared" si="5"/>
        <v xml:space="preserve"> </v>
      </c>
      <c r="H9" s="32" t="str">
        <f t="shared" si="5"/>
        <v xml:space="preserve"> </v>
      </c>
      <c r="I9" s="32" t="str">
        <f t="shared" si="5"/>
        <v xml:space="preserve"> </v>
      </c>
      <c r="J9" s="32" t="str">
        <f t="shared" si="5"/>
        <v xml:space="preserve"> </v>
      </c>
      <c r="K9" s="32" t="str">
        <f t="shared" si="5"/>
        <v xml:space="preserve"> </v>
      </c>
      <c r="L9" s="32" t="str">
        <f t="shared" si="5"/>
        <v xml:space="preserve"> </v>
      </c>
      <c r="M9" s="32" t="str">
        <f t="shared" si="5"/>
        <v xml:space="preserve"> </v>
      </c>
      <c r="N9" s="32" t="str">
        <f t="shared" si="5"/>
        <v xml:space="preserve"> </v>
      </c>
      <c r="O9" s="32" t="str">
        <f t="shared" si="5"/>
        <v xml:space="preserve"> </v>
      </c>
      <c r="P9" s="32" t="str">
        <f t="shared" si="5"/>
        <v xml:space="preserve"> </v>
      </c>
      <c r="Q9" s="32" t="str">
        <f t="shared" si="5"/>
        <v xml:space="preserve"> </v>
      </c>
      <c r="R9" s="32" t="str">
        <f t="shared" si="5"/>
        <v xml:space="preserve"> </v>
      </c>
      <c r="S9" s="32" t="str">
        <f t="shared" si="5"/>
        <v xml:space="preserve"> </v>
      </c>
      <c r="T9" s="32" t="str">
        <f t="shared" si="5"/>
        <v xml:space="preserve"> </v>
      </c>
      <c r="U9" s="32" t="str">
        <f t="shared" si="5"/>
        <v xml:space="preserve"> </v>
      </c>
      <c r="V9" s="32" t="str">
        <f t="shared" si="5"/>
        <v xml:space="preserve"> </v>
      </c>
      <c r="W9" s="32" t="str">
        <f t="shared" si="5"/>
        <v xml:space="preserve"> </v>
      </c>
      <c r="X9" s="32" t="str">
        <f t="shared" si="5"/>
        <v xml:space="preserve"> </v>
      </c>
      <c r="Y9" s="32" t="str">
        <f t="shared" si="5"/>
        <v xml:space="preserve"> </v>
      </c>
      <c r="Z9" s="32" t="e">
        <f t="shared" si="5"/>
        <v>#REF!</v>
      </c>
      <c r="AA9" s="32" t="e">
        <f t="shared" si="5"/>
        <v>#REF!</v>
      </c>
      <c r="AB9" s="32" t="e">
        <f t="shared" si="5"/>
        <v>#REF!</v>
      </c>
      <c r="AC9" s="32" t="e">
        <f t="shared" si="5"/>
        <v>#REF!</v>
      </c>
      <c r="AD9" s="32" t="e">
        <f t="shared" si="5"/>
        <v>#REF!</v>
      </c>
      <c r="AE9" s="32" t="e">
        <f t="shared" si="5"/>
        <v>#REF!</v>
      </c>
      <c r="AF9" s="32" t="e">
        <f t="shared" si="5"/>
        <v>#REF!</v>
      </c>
      <c r="AG9" s="32" t="e">
        <f t="shared" si="5"/>
        <v>#REF!</v>
      </c>
      <c r="AH9" s="32" t="e">
        <f t="shared" si="5"/>
        <v>#REF!</v>
      </c>
      <c r="AI9" s="32" t="e">
        <f t="shared" si="5"/>
        <v>#REF!</v>
      </c>
      <c r="AJ9" s="32" t="e">
        <f t="shared" si="5"/>
        <v>#REF!</v>
      </c>
      <c r="AK9" s="32" t="e">
        <f t="shared" si="5"/>
        <v>#REF!</v>
      </c>
      <c r="AL9" s="32" t="e">
        <f t="shared" si="5"/>
        <v>#REF!</v>
      </c>
      <c r="AM9" s="32" t="e">
        <f t="shared" si="5"/>
        <v>#REF!</v>
      </c>
      <c r="AN9" s="32" t="e">
        <f t="shared" si="5"/>
        <v>#REF!</v>
      </c>
      <c r="AO9" s="32" t="e">
        <f t="shared" si="5"/>
        <v>#REF!</v>
      </c>
      <c r="AP9" s="32" t="e">
        <f t="shared" si="5"/>
        <v>#REF!</v>
      </c>
      <c r="AQ9" s="32" t="e">
        <f t="shared" si="5"/>
        <v>#REF!</v>
      </c>
      <c r="AR9" s="32" t="e">
        <f t="shared" si="5"/>
        <v>#REF!</v>
      </c>
      <c r="AS9" s="32" t="e">
        <f t="shared" si="5"/>
        <v>#REF!</v>
      </c>
    </row>
    <row r="10" spans="1:46">
      <c r="A10" s="32" t="str">
        <f>IF(A3-4&gt;0,A2+1,A2)</f>
        <v xml:space="preserve"> </v>
      </c>
      <c r="B10" s="32" t="str">
        <f t="shared" ref="B10:AS10" si="6">IF(B3-4&gt;0,B2+1,B2)</f>
        <v xml:space="preserve"> </v>
      </c>
      <c r="C10" s="32" t="str">
        <f t="shared" si="6"/>
        <v xml:space="preserve"> </v>
      </c>
      <c r="D10" s="32" t="str">
        <f t="shared" si="6"/>
        <v xml:space="preserve"> </v>
      </c>
      <c r="E10" s="32" t="str">
        <f t="shared" si="6"/>
        <v xml:space="preserve"> </v>
      </c>
      <c r="F10" s="32" t="str">
        <f t="shared" si="6"/>
        <v xml:space="preserve"> </v>
      </c>
      <c r="G10" s="32" t="str">
        <f t="shared" si="6"/>
        <v xml:space="preserve"> </v>
      </c>
      <c r="H10" s="32" t="str">
        <f t="shared" si="6"/>
        <v xml:space="preserve"> </v>
      </c>
      <c r="I10" s="32" t="str">
        <f t="shared" si="6"/>
        <v xml:space="preserve"> </v>
      </c>
      <c r="J10" s="32" t="str">
        <f t="shared" si="6"/>
        <v xml:space="preserve"> </v>
      </c>
      <c r="K10" s="32" t="str">
        <f t="shared" si="6"/>
        <v xml:space="preserve"> </v>
      </c>
      <c r="L10" s="32" t="str">
        <f t="shared" si="6"/>
        <v xml:space="preserve"> </v>
      </c>
      <c r="M10" s="32" t="str">
        <f t="shared" si="6"/>
        <v xml:space="preserve"> </v>
      </c>
      <c r="N10" s="32" t="str">
        <f t="shared" si="6"/>
        <v xml:space="preserve"> </v>
      </c>
      <c r="O10" s="32" t="str">
        <f t="shared" si="6"/>
        <v xml:space="preserve"> </v>
      </c>
      <c r="P10" s="32" t="str">
        <f t="shared" si="6"/>
        <v xml:space="preserve"> </v>
      </c>
      <c r="Q10" s="32" t="str">
        <f t="shared" si="6"/>
        <v xml:space="preserve"> </v>
      </c>
      <c r="R10" s="32" t="str">
        <f t="shared" si="6"/>
        <v xml:space="preserve"> </v>
      </c>
      <c r="S10" s="32" t="str">
        <f t="shared" si="6"/>
        <v xml:space="preserve"> </v>
      </c>
      <c r="T10" s="32" t="str">
        <f t="shared" si="6"/>
        <v xml:space="preserve"> </v>
      </c>
      <c r="U10" s="32" t="str">
        <f t="shared" si="6"/>
        <v xml:space="preserve"> </v>
      </c>
      <c r="V10" s="32" t="str">
        <f t="shared" si="6"/>
        <v xml:space="preserve"> </v>
      </c>
      <c r="W10" s="32" t="str">
        <f t="shared" si="6"/>
        <v xml:space="preserve"> </v>
      </c>
      <c r="X10" s="32" t="str">
        <f t="shared" si="6"/>
        <v xml:space="preserve"> </v>
      </c>
      <c r="Y10" s="32" t="str">
        <f t="shared" si="6"/>
        <v xml:space="preserve"> </v>
      </c>
      <c r="Z10" s="32" t="e">
        <f t="shared" si="6"/>
        <v>#REF!</v>
      </c>
      <c r="AA10" s="32" t="e">
        <f t="shared" si="6"/>
        <v>#REF!</v>
      </c>
      <c r="AB10" s="32" t="e">
        <f t="shared" si="6"/>
        <v>#REF!</v>
      </c>
      <c r="AC10" s="32" t="e">
        <f t="shared" si="6"/>
        <v>#REF!</v>
      </c>
      <c r="AD10" s="32" t="e">
        <f t="shared" si="6"/>
        <v>#REF!</v>
      </c>
      <c r="AE10" s="32" t="e">
        <f t="shared" si="6"/>
        <v>#REF!</v>
      </c>
      <c r="AF10" s="32" t="e">
        <f t="shared" si="6"/>
        <v>#REF!</v>
      </c>
      <c r="AG10" s="32" t="e">
        <f t="shared" si="6"/>
        <v>#REF!</v>
      </c>
      <c r="AH10" s="32" t="e">
        <f t="shared" si="6"/>
        <v>#REF!</v>
      </c>
      <c r="AI10" s="32" t="e">
        <f t="shared" si="6"/>
        <v>#REF!</v>
      </c>
      <c r="AJ10" s="32" t="e">
        <f t="shared" si="6"/>
        <v>#REF!</v>
      </c>
      <c r="AK10" s="32" t="e">
        <f t="shared" si="6"/>
        <v>#REF!</v>
      </c>
      <c r="AL10" s="32" t="e">
        <f t="shared" si="6"/>
        <v>#REF!</v>
      </c>
      <c r="AM10" s="32" t="e">
        <f t="shared" si="6"/>
        <v>#REF!</v>
      </c>
      <c r="AN10" s="32" t="e">
        <f t="shared" si="6"/>
        <v>#REF!</v>
      </c>
      <c r="AO10" s="32" t="e">
        <f t="shared" si="6"/>
        <v>#REF!</v>
      </c>
      <c r="AP10" s="32" t="e">
        <f t="shared" si="6"/>
        <v>#REF!</v>
      </c>
      <c r="AQ10" s="32" t="e">
        <f t="shared" si="6"/>
        <v>#REF!</v>
      </c>
      <c r="AR10" s="32" t="e">
        <f t="shared" si="6"/>
        <v>#REF!</v>
      </c>
      <c r="AS10" s="32" t="e">
        <f t="shared" si="6"/>
        <v>#REF!</v>
      </c>
    </row>
    <row r="11" spans="1:46">
      <c r="A11" s="32" t="str">
        <f>IF(A3-17&gt;0,A2+1,A2)</f>
        <v xml:space="preserve"> </v>
      </c>
      <c r="B11" s="32" t="str">
        <f t="shared" ref="B11:AS11" si="7">IF(B3-17&gt;0,B2+1,B2)</f>
        <v xml:space="preserve"> </v>
      </c>
      <c r="C11" s="32" t="str">
        <f t="shared" si="7"/>
        <v xml:space="preserve"> </v>
      </c>
      <c r="D11" s="32" t="str">
        <f t="shared" si="7"/>
        <v xml:space="preserve"> </v>
      </c>
      <c r="E11" s="32" t="str">
        <f t="shared" si="7"/>
        <v xml:space="preserve"> </v>
      </c>
      <c r="F11" s="32" t="str">
        <f t="shared" si="7"/>
        <v xml:space="preserve"> </v>
      </c>
      <c r="G11" s="32" t="str">
        <f t="shared" si="7"/>
        <v xml:space="preserve"> </v>
      </c>
      <c r="H11" s="32" t="str">
        <f t="shared" si="7"/>
        <v xml:space="preserve"> </v>
      </c>
      <c r="I11" s="32" t="str">
        <f t="shared" si="7"/>
        <v xml:space="preserve"> </v>
      </c>
      <c r="J11" s="32" t="str">
        <f t="shared" si="7"/>
        <v xml:space="preserve"> </v>
      </c>
      <c r="K11" s="32" t="str">
        <f t="shared" si="7"/>
        <v xml:space="preserve"> </v>
      </c>
      <c r="L11" s="32" t="str">
        <f t="shared" si="7"/>
        <v xml:space="preserve"> </v>
      </c>
      <c r="M11" s="32" t="str">
        <f t="shared" si="7"/>
        <v xml:space="preserve"> </v>
      </c>
      <c r="N11" s="32" t="str">
        <f t="shared" si="7"/>
        <v xml:space="preserve"> </v>
      </c>
      <c r="O11" s="32" t="str">
        <f t="shared" si="7"/>
        <v xml:space="preserve"> </v>
      </c>
      <c r="P11" s="32" t="str">
        <f t="shared" si="7"/>
        <v xml:space="preserve"> </v>
      </c>
      <c r="Q11" s="32" t="str">
        <f t="shared" si="7"/>
        <v xml:space="preserve"> </v>
      </c>
      <c r="R11" s="32" t="str">
        <f t="shared" si="7"/>
        <v xml:space="preserve"> </v>
      </c>
      <c r="S11" s="32" t="str">
        <f t="shared" si="7"/>
        <v xml:space="preserve"> </v>
      </c>
      <c r="T11" s="32" t="str">
        <f t="shared" si="7"/>
        <v xml:space="preserve"> </v>
      </c>
      <c r="U11" s="32" t="str">
        <f t="shared" si="7"/>
        <v xml:space="preserve"> </v>
      </c>
      <c r="V11" s="32" t="str">
        <f t="shared" si="7"/>
        <v xml:space="preserve"> </v>
      </c>
      <c r="W11" s="32" t="str">
        <f t="shared" si="7"/>
        <v xml:space="preserve"> </v>
      </c>
      <c r="X11" s="32" t="str">
        <f t="shared" si="7"/>
        <v xml:space="preserve"> </v>
      </c>
      <c r="Y11" s="32" t="str">
        <f t="shared" si="7"/>
        <v xml:space="preserve"> </v>
      </c>
      <c r="Z11" s="32" t="e">
        <f t="shared" si="7"/>
        <v>#REF!</v>
      </c>
      <c r="AA11" s="32" t="e">
        <f t="shared" si="7"/>
        <v>#REF!</v>
      </c>
      <c r="AB11" s="32" t="e">
        <f t="shared" si="7"/>
        <v>#REF!</v>
      </c>
      <c r="AC11" s="32" t="e">
        <f t="shared" si="7"/>
        <v>#REF!</v>
      </c>
      <c r="AD11" s="32" t="e">
        <f t="shared" si="7"/>
        <v>#REF!</v>
      </c>
      <c r="AE11" s="32" t="e">
        <f t="shared" si="7"/>
        <v>#REF!</v>
      </c>
      <c r="AF11" s="32" t="e">
        <f t="shared" si="7"/>
        <v>#REF!</v>
      </c>
      <c r="AG11" s="32" t="e">
        <f t="shared" si="7"/>
        <v>#REF!</v>
      </c>
      <c r="AH11" s="32" t="e">
        <f t="shared" si="7"/>
        <v>#REF!</v>
      </c>
      <c r="AI11" s="32" t="e">
        <f t="shared" si="7"/>
        <v>#REF!</v>
      </c>
      <c r="AJ11" s="32" t="e">
        <f t="shared" si="7"/>
        <v>#REF!</v>
      </c>
      <c r="AK11" s="32" t="e">
        <f t="shared" si="7"/>
        <v>#REF!</v>
      </c>
      <c r="AL11" s="32" t="e">
        <f t="shared" si="7"/>
        <v>#REF!</v>
      </c>
      <c r="AM11" s="32" t="e">
        <f t="shared" si="7"/>
        <v>#REF!</v>
      </c>
      <c r="AN11" s="32" t="e">
        <f t="shared" si="7"/>
        <v>#REF!</v>
      </c>
      <c r="AO11" s="32" t="e">
        <f t="shared" si="7"/>
        <v>#REF!</v>
      </c>
      <c r="AP11" s="32" t="e">
        <f t="shared" si="7"/>
        <v>#REF!</v>
      </c>
      <c r="AQ11" s="32" t="e">
        <f t="shared" si="7"/>
        <v>#REF!</v>
      </c>
      <c r="AR11" s="32" t="e">
        <f t="shared" si="7"/>
        <v>#REF!</v>
      </c>
      <c r="AS11" s="32" t="e">
        <f t="shared" si="7"/>
        <v>#REF!</v>
      </c>
    </row>
    <row r="13" spans="1:46">
      <c r="A13" s="32" t="str">
        <f>IF(A3-6&gt;0,A2+1,A2)</f>
        <v xml:space="preserve"> </v>
      </c>
      <c r="B13" s="32" t="str">
        <f t="shared" ref="B13:AS13" si="8">IF(B3-6&gt;0,B2+1,B2)</f>
        <v xml:space="preserve"> </v>
      </c>
      <c r="C13" s="32" t="str">
        <f t="shared" si="8"/>
        <v xml:space="preserve"> </v>
      </c>
      <c r="D13" s="32" t="str">
        <f t="shared" si="8"/>
        <v xml:space="preserve"> </v>
      </c>
      <c r="E13" s="32" t="str">
        <f t="shared" si="8"/>
        <v xml:space="preserve"> </v>
      </c>
      <c r="F13" s="32" t="str">
        <f t="shared" si="8"/>
        <v xml:space="preserve"> </v>
      </c>
      <c r="G13" s="32" t="str">
        <f t="shared" si="8"/>
        <v xml:space="preserve"> </v>
      </c>
      <c r="H13" s="32" t="str">
        <f t="shared" si="8"/>
        <v xml:space="preserve"> </v>
      </c>
      <c r="I13" s="32" t="str">
        <f t="shared" si="8"/>
        <v xml:space="preserve"> </v>
      </c>
      <c r="J13" s="32" t="str">
        <f t="shared" si="8"/>
        <v xml:space="preserve"> </v>
      </c>
      <c r="K13" s="32" t="str">
        <f t="shared" si="8"/>
        <v xml:space="preserve"> </v>
      </c>
      <c r="L13" s="32" t="str">
        <f t="shared" si="8"/>
        <v xml:space="preserve"> </v>
      </c>
      <c r="M13" s="32" t="str">
        <f t="shared" si="8"/>
        <v xml:space="preserve"> </v>
      </c>
      <c r="N13" s="32" t="str">
        <f t="shared" si="8"/>
        <v xml:space="preserve"> </v>
      </c>
      <c r="O13" s="32" t="str">
        <f t="shared" si="8"/>
        <v xml:space="preserve"> </v>
      </c>
      <c r="P13" s="32" t="str">
        <f t="shared" si="8"/>
        <v xml:space="preserve"> </v>
      </c>
      <c r="Q13" s="32" t="str">
        <f t="shared" si="8"/>
        <v xml:space="preserve"> </v>
      </c>
      <c r="R13" s="32" t="str">
        <f t="shared" si="8"/>
        <v xml:space="preserve"> </v>
      </c>
      <c r="S13" s="32" t="str">
        <f t="shared" si="8"/>
        <v xml:space="preserve"> </v>
      </c>
      <c r="T13" s="32" t="str">
        <f t="shared" si="8"/>
        <v xml:space="preserve"> </v>
      </c>
      <c r="U13" s="32" t="str">
        <f t="shared" si="8"/>
        <v xml:space="preserve"> </v>
      </c>
      <c r="V13" s="32" t="str">
        <f t="shared" si="8"/>
        <v xml:space="preserve"> </v>
      </c>
      <c r="W13" s="32" t="str">
        <f t="shared" si="8"/>
        <v xml:space="preserve"> </v>
      </c>
      <c r="X13" s="32" t="str">
        <f t="shared" si="8"/>
        <v xml:space="preserve"> </v>
      </c>
      <c r="Y13" s="32" t="str">
        <f t="shared" si="8"/>
        <v xml:space="preserve"> </v>
      </c>
      <c r="Z13" s="32" t="e">
        <f t="shared" si="8"/>
        <v>#REF!</v>
      </c>
      <c r="AA13" s="32" t="e">
        <f t="shared" si="8"/>
        <v>#REF!</v>
      </c>
      <c r="AB13" s="32" t="e">
        <f t="shared" si="8"/>
        <v>#REF!</v>
      </c>
      <c r="AC13" s="32" t="e">
        <f t="shared" si="8"/>
        <v>#REF!</v>
      </c>
      <c r="AD13" s="32" t="e">
        <f t="shared" si="8"/>
        <v>#REF!</v>
      </c>
      <c r="AE13" s="32" t="e">
        <f t="shared" si="8"/>
        <v>#REF!</v>
      </c>
      <c r="AF13" s="32" t="e">
        <f t="shared" si="8"/>
        <v>#REF!</v>
      </c>
      <c r="AG13" s="32" t="e">
        <f t="shared" si="8"/>
        <v>#REF!</v>
      </c>
      <c r="AH13" s="32" t="e">
        <f t="shared" si="8"/>
        <v>#REF!</v>
      </c>
      <c r="AI13" s="32" t="e">
        <f t="shared" si="8"/>
        <v>#REF!</v>
      </c>
      <c r="AJ13" s="32" t="e">
        <f t="shared" si="8"/>
        <v>#REF!</v>
      </c>
      <c r="AK13" s="32" t="e">
        <f t="shared" si="8"/>
        <v>#REF!</v>
      </c>
      <c r="AL13" s="32" t="e">
        <f t="shared" si="8"/>
        <v>#REF!</v>
      </c>
      <c r="AM13" s="32" t="e">
        <f t="shared" si="8"/>
        <v>#REF!</v>
      </c>
      <c r="AN13" s="32" t="e">
        <f t="shared" si="8"/>
        <v>#REF!</v>
      </c>
      <c r="AO13" s="32" t="e">
        <f t="shared" si="8"/>
        <v>#REF!</v>
      </c>
      <c r="AP13" s="32" t="e">
        <f t="shared" si="8"/>
        <v>#REF!</v>
      </c>
      <c r="AQ13" s="32" t="e">
        <f t="shared" si="8"/>
        <v>#REF!</v>
      </c>
      <c r="AR13" s="32" t="e">
        <f t="shared" si="8"/>
        <v>#REF!</v>
      </c>
      <c r="AS13" s="32" t="e">
        <f t="shared" si="8"/>
        <v>#REF!</v>
      </c>
    </row>
    <row r="14" spans="1:46">
      <c r="A14" s="32" t="str">
        <f>IF(A3-7&gt;0,A2+1,A2)</f>
        <v xml:space="preserve"> </v>
      </c>
      <c r="B14" s="32" t="str">
        <f t="shared" ref="B14:AS14" si="9">IF(B3-7&gt;0,B2+1,B2)</f>
        <v xml:space="preserve"> </v>
      </c>
      <c r="C14" s="32" t="str">
        <f t="shared" si="9"/>
        <v xml:space="preserve"> </v>
      </c>
      <c r="D14" s="32" t="str">
        <f t="shared" si="9"/>
        <v xml:space="preserve"> </v>
      </c>
      <c r="E14" s="32" t="str">
        <f t="shared" si="9"/>
        <v xml:space="preserve"> </v>
      </c>
      <c r="F14" s="32" t="str">
        <f t="shared" si="9"/>
        <v xml:space="preserve"> </v>
      </c>
      <c r="G14" s="32" t="str">
        <f t="shared" si="9"/>
        <v xml:space="preserve"> </v>
      </c>
      <c r="H14" s="32" t="str">
        <f t="shared" si="9"/>
        <v xml:space="preserve"> </v>
      </c>
      <c r="I14" s="32" t="str">
        <f t="shared" si="9"/>
        <v xml:space="preserve"> </v>
      </c>
      <c r="J14" s="32" t="str">
        <f t="shared" si="9"/>
        <v xml:space="preserve"> </v>
      </c>
      <c r="K14" s="32" t="str">
        <f t="shared" si="9"/>
        <v xml:space="preserve"> </v>
      </c>
      <c r="L14" s="32" t="str">
        <f t="shared" si="9"/>
        <v xml:space="preserve"> </v>
      </c>
      <c r="M14" s="32" t="str">
        <f t="shared" si="9"/>
        <v xml:space="preserve"> </v>
      </c>
      <c r="N14" s="32" t="str">
        <f t="shared" si="9"/>
        <v xml:space="preserve"> </v>
      </c>
      <c r="O14" s="32" t="str">
        <f t="shared" si="9"/>
        <v xml:space="preserve"> </v>
      </c>
      <c r="P14" s="32" t="str">
        <f t="shared" si="9"/>
        <v xml:space="preserve"> </v>
      </c>
      <c r="Q14" s="32" t="str">
        <f t="shared" si="9"/>
        <v xml:space="preserve"> </v>
      </c>
      <c r="R14" s="32" t="str">
        <f t="shared" si="9"/>
        <v xml:space="preserve"> </v>
      </c>
      <c r="S14" s="32" t="str">
        <f t="shared" si="9"/>
        <v xml:space="preserve"> </v>
      </c>
      <c r="T14" s="32" t="str">
        <f t="shared" si="9"/>
        <v xml:space="preserve"> </v>
      </c>
      <c r="U14" s="32" t="str">
        <f t="shared" si="9"/>
        <v xml:space="preserve"> </v>
      </c>
      <c r="V14" s="32" t="str">
        <f t="shared" si="9"/>
        <v xml:space="preserve"> </v>
      </c>
      <c r="W14" s="32" t="str">
        <f t="shared" si="9"/>
        <v xml:space="preserve"> </v>
      </c>
      <c r="X14" s="32" t="str">
        <f t="shared" si="9"/>
        <v xml:space="preserve"> </v>
      </c>
      <c r="Y14" s="32" t="str">
        <f t="shared" si="9"/>
        <v xml:space="preserve"> </v>
      </c>
      <c r="Z14" s="32" t="e">
        <f t="shared" si="9"/>
        <v>#REF!</v>
      </c>
      <c r="AA14" s="32" t="e">
        <f t="shared" si="9"/>
        <v>#REF!</v>
      </c>
      <c r="AB14" s="32" t="e">
        <f t="shared" si="9"/>
        <v>#REF!</v>
      </c>
      <c r="AC14" s="32" t="e">
        <f t="shared" si="9"/>
        <v>#REF!</v>
      </c>
      <c r="AD14" s="32" t="e">
        <f t="shared" si="9"/>
        <v>#REF!</v>
      </c>
      <c r="AE14" s="32" t="e">
        <f t="shared" si="9"/>
        <v>#REF!</v>
      </c>
      <c r="AF14" s="32" t="e">
        <f t="shared" si="9"/>
        <v>#REF!</v>
      </c>
      <c r="AG14" s="32" t="e">
        <f t="shared" si="9"/>
        <v>#REF!</v>
      </c>
      <c r="AH14" s="32" t="e">
        <f t="shared" si="9"/>
        <v>#REF!</v>
      </c>
      <c r="AI14" s="32" t="e">
        <f t="shared" si="9"/>
        <v>#REF!</v>
      </c>
      <c r="AJ14" s="32" t="e">
        <f t="shared" si="9"/>
        <v>#REF!</v>
      </c>
      <c r="AK14" s="32" t="e">
        <f t="shared" si="9"/>
        <v>#REF!</v>
      </c>
      <c r="AL14" s="32" t="e">
        <f t="shared" si="9"/>
        <v>#REF!</v>
      </c>
      <c r="AM14" s="32" t="e">
        <f t="shared" si="9"/>
        <v>#REF!</v>
      </c>
      <c r="AN14" s="32" t="e">
        <f t="shared" si="9"/>
        <v>#REF!</v>
      </c>
      <c r="AO14" s="32" t="e">
        <f t="shared" si="9"/>
        <v>#REF!</v>
      </c>
      <c r="AP14" s="32" t="e">
        <f t="shared" si="9"/>
        <v>#REF!</v>
      </c>
      <c r="AQ14" s="32" t="e">
        <f t="shared" si="9"/>
        <v>#REF!</v>
      </c>
      <c r="AR14" s="32" t="e">
        <f t="shared" si="9"/>
        <v>#REF!</v>
      </c>
      <c r="AS14" s="32" t="e">
        <f t="shared" si="9"/>
        <v>#REF!</v>
      </c>
    </row>
    <row r="15" spans="1:46">
      <c r="A15" s="32" t="str">
        <f>IF(A3-8&gt;0,A2+1,A2)</f>
        <v xml:space="preserve"> </v>
      </c>
      <c r="B15" s="32" t="str">
        <f t="shared" ref="B15:AS15" si="10">IF(B3-8&gt;0,B2+1,B2)</f>
        <v xml:space="preserve"> </v>
      </c>
      <c r="C15" s="32" t="str">
        <f t="shared" si="10"/>
        <v xml:space="preserve"> </v>
      </c>
      <c r="D15" s="32" t="str">
        <f t="shared" si="10"/>
        <v xml:space="preserve"> </v>
      </c>
      <c r="E15" s="32" t="str">
        <f t="shared" si="10"/>
        <v xml:space="preserve"> </v>
      </c>
      <c r="F15" s="32" t="str">
        <f t="shared" si="10"/>
        <v xml:space="preserve"> </v>
      </c>
      <c r="G15" s="32" t="str">
        <f t="shared" si="10"/>
        <v xml:space="preserve"> </v>
      </c>
      <c r="H15" s="32" t="str">
        <f t="shared" si="10"/>
        <v xml:space="preserve"> </v>
      </c>
      <c r="I15" s="32" t="str">
        <f t="shared" si="10"/>
        <v xml:space="preserve"> </v>
      </c>
      <c r="J15" s="32" t="str">
        <f t="shared" si="10"/>
        <v xml:space="preserve"> </v>
      </c>
      <c r="K15" s="32" t="str">
        <f t="shared" si="10"/>
        <v xml:space="preserve"> </v>
      </c>
      <c r="L15" s="32" t="str">
        <f t="shared" si="10"/>
        <v xml:space="preserve"> </v>
      </c>
      <c r="M15" s="32" t="str">
        <f t="shared" si="10"/>
        <v xml:space="preserve"> </v>
      </c>
      <c r="N15" s="32" t="str">
        <f t="shared" si="10"/>
        <v xml:space="preserve"> </v>
      </c>
      <c r="O15" s="32" t="str">
        <f t="shared" si="10"/>
        <v xml:space="preserve"> </v>
      </c>
      <c r="P15" s="32" t="str">
        <f t="shared" si="10"/>
        <v xml:space="preserve"> </v>
      </c>
      <c r="Q15" s="32" t="str">
        <f t="shared" si="10"/>
        <v xml:space="preserve"> </v>
      </c>
      <c r="R15" s="32" t="str">
        <f t="shared" si="10"/>
        <v xml:space="preserve"> </v>
      </c>
      <c r="S15" s="32" t="str">
        <f t="shared" si="10"/>
        <v xml:space="preserve"> </v>
      </c>
      <c r="T15" s="32" t="str">
        <f t="shared" si="10"/>
        <v xml:space="preserve"> </v>
      </c>
      <c r="U15" s="32" t="str">
        <f t="shared" si="10"/>
        <v xml:space="preserve"> </v>
      </c>
      <c r="V15" s="32" t="str">
        <f t="shared" si="10"/>
        <v xml:space="preserve"> </v>
      </c>
      <c r="W15" s="32" t="str">
        <f t="shared" si="10"/>
        <v xml:space="preserve"> </v>
      </c>
      <c r="X15" s="32" t="str">
        <f t="shared" si="10"/>
        <v xml:space="preserve"> </v>
      </c>
      <c r="Y15" s="32" t="str">
        <f t="shared" si="10"/>
        <v xml:space="preserve"> </v>
      </c>
      <c r="Z15" s="32" t="e">
        <f t="shared" si="10"/>
        <v>#REF!</v>
      </c>
      <c r="AA15" s="32" t="e">
        <f t="shared" si="10"/>
        <v>#REF!</v>
      </c>
      <c r="AB15" s="32" t="e">
        <f t="shared" si="10"/>
        <v>#REF!</v>
      </c>
      <c r="AC15" s="32" t="e">
        <f t="shared" si="10"/>
        <v>#REF!</v>
      </c>
      <c r="AD15" s="32" t="e">
        <f t="shared" si="10"/>
        <v>#REF!</v>
      </c>
      <c r="AE15" s="32" t="e">
        <f t="shared" si="10"/>
        <v>#REF!</v>
      </c>
      <c r="AF15" s="32" t="e">
        <f t="shared" si="10"/>
        <v>#REF!</v>
      </c>
      <c r="AG15" s="32" t="e">
        <f t="shared" si="10"/>
        <v>#REF!</v>
      </c>
      <c r="AH15" s="32" t="e">
        <f t="shared" si="10"/>
        <v>#REF!</v>
      </c>
      <c r="AI15" s="32" t="e">
        <f t="shared" si="10"/>
        <v>#REF!</v>
      </c>
      <c r="AJ15" s="32" t="e">
        <f t="shared" si="10"/>
        <v>#REF!</v>
      </c>
      <c r="AK15" s="32" t="e">
        <f t="shared" si="10"/>
        <v>#REF!</v>
      </c>
      <c r="AL15" s="32" t="e">
        <f t="shared" si="10"/>
        <v>#REF!</v>
      </c>
      <c r="AM15" s="32" t="e">
        <f t="shared" si="10"/>
        <v>#REF!</v>
      </c>
      <c r="AN15" s="32" t="e">
        <f t="shared" si="10"/>
        <v>#REF!</v>
      </c>
      <c r="AO15" s="32" t="e">
        <f t="shared" si="10"/>
        <v>#REF!</v>
      </c>
      <c r="AP15" s="32" t="e">
        <f t="shared" si="10"/>
        <v>#REF!</v>
      </c>
      <c r="AQ15" s="32" t="e">
        <f t="shared" si="10"/>
        <v>#REF!</v>
      </c>
      <c r="AR15" s="32" t="e">
        <f t="shared" si="10"/>
        <v>#REF!</v>
      </c>
      <c r="AS15" s="32" t="e">
        <f t="shared" si="10"/>
        <v>#REF!</v>
      </c>
    </row>
    <row r="16" spans="1:46">
      <c r="A16" s="32" t="str">
        <f>IF(A3-9&gt;0,A2+1,A2)</f>
        <v xml:space="preserve"> </v>
      </c>
      <c r="B16" s="32" t="str">
        <f t="shared" ref="B16:AS16" si="11">IF(B3-9&gt;0,B2+1,B2)</f>
        <v xml:space="preserve"> </v>
      </c>
      <c r="C16" s="32" t="str">
        <f t="shared" si="11"/>
        <v xml:space="preserve"> </v>
      </c>
      <c r="D16" s="32" t="str">
        <f t="shared" si="11"/>
        <v xml:space="preserve"> </v>
      </c>
      <c r="E16" s="32" t="str">
        <f t="shared" si="11"/>
        <v xml:space="preserve"> </v>
      </c>
      <c r="F16" s="32" t="str">
        <f t="shared" si="11"/>
        <v xml:space="preserve"> </v>
      </c>
      <c r="G16" s="32" t="str">
        <f t="shared" si="11"/>
        <v xml:space="preserve"> </v>
      </c>
      <c r="H16" s="32" t="str">
        <f t="shared" si="11"/>
        <v xml:space="preserve"> </v>
      </c>
      <c r="I16" s="32" t="str">
        <f t="shared" si="11"/>
        <v xml:space="preserve"> </v>
      </c>
      <c r="J16" s="32" t="str">
        <f t="shared" si="11"/>
        <v xml:space="preserve"> </v>
      </c>
      <c r="K16" s="32" t="str">
        <f t="shared" si="11"/>
        <v xml:space="preserve"> </v>
      </c>
      <c r="L16" s="32" t="str">
        <f t="shared" si="11"/>
        <v xml:space="preserve"> </v>
      </c>
      <c r="M16" s="32" t="str">
        <f t="shared" si="11"/>
        <v xml:space="preserve"> </v>
      </c>
      <c r="N16" s="32" t="str">
        <f t="shared" si="11"/>
        <v xml:space="preserve"> </v>
      </c>
      <c r="O16" s="32" t="str">
        <f t="shared" si="11"/>
        <v xml:space="preserve"> </v>
      </c>
      <c r="P16" s="32" t="str">
        <f t="shared" si="11"/>
        <v xml:space="preserve"> </v>
      </c>
      <c r="Q16" s="32" t="str">
        <f t="shared" si="11"/>
        <v xml:space="preserve"> </v>
      </c>
      <c r="R16" s="32" t="str">
        <f t="shared" si="11"/>
        <v xml:space="preserve"> </v>
      </c>
      <c r="S16" s="32" t="str">
        <f t="shared" si="11"/>
        <v xml:space="preserve"> </v>
      </c>
      <c r="T16" s="32" t="str">
        <f t="shared" si="11"/>
        <v xml:space="preserve"> </v>
      </c>
      <c r="U16" s="32" t="str">
        <f t="shared" si="11"/>
        <v xml:space="preserve"> </v>
      </c>
      <c r="V16" s="32" t="str">
        <f t="shared" si="11"/>
        <v xml:space="preserve"> </v>
      </c>
      <c r="W16" s="32" t="str">
        <f t="shared" si="11"/>
        <v xml:space="preserve"> </v>
      </c>
      <c r="X16" s="32" t="str">
        <f t="shared" si="11"/>
        <v xml:space="preserve"> </v>
      </c>
      <c r="Y16" s="32" t="str">
        <f t="shared" si="11"/>
        <v xml:space="preserve"> </v>
      </c>
      <c r="Z16" s="32" t="e">
        <f t="shared" si="11"/>
        <v>#REF!</v>
      </c>
      <c r="AA16" s="32" t="e">
        <f t="shared" si="11"/>
        <v>#REF!</v>
      </c>
      <c r="AB16" s="32" t="e">
        <f t="shared" si="11"/>
        <v>#REF!</v>
      </c>
      <c r="AC16" s="32" t="e">
        <f t="shared" si="11"/>
        <v>#REF!</v>
      </c>
      <c r="AD16" s="32" t="e">
        <f t="shared" si="11"/>
        <v>#REF!</v>
      </c>
      <c r="AE16" s="32" t="e">
        <f t="shared" si="11"/>
        <v>#REF!</v>
      </c>
      <c r="AF16" s="32" t="e">
        <f t="shared" si="11"/>
        <v>#REF!</v>
      </c>
      <c r="AG16" s="32" t="e">
        <f t="shared" si="11"/>
        <v>#REF!</v>
      </c>
      <c r="AH16" s="32" t="e">
        <f t="shared" si="11"/>
        <v>#REF!</v>
      </c>
      <c r="AI16" s="32" t="e">
        <f t="shared" si="11"/>
        <v>#REF!</v>
      </c>
      <c r="AJ16" s="32" t="e">
        <f t="shared" si="11"/>
        <v>#REF!</v>
      </c>
      <c r="AK16" s="32" t="e">
        <f t="shared" si="11"/>
        <v>#REF!</v>
      </c>
      <c r="AL16" s="32" t="e">
        <f t="shared" si="11"/>
        <v>#REF!</v>
      </c>
      <c r="AM16" s="32" t="e">
        <f t="shared" si="11"/>
        <v>#REF!</v>
      </c>
      <c r="AN16" s="32" t="e">
        <f t="shared" si="11"/>
        <v>#REF!</v>
      </c>
      <c r="AO16" s="32" t="e">
        <f t="shared" si="11"/>
        <v>#REF!</v>
      </c>
      <c r="AP16" s="32" t="e">
        <f t="shared" si="11"/>
        <v>#REF!</v>
      </c>
      <c r="AQ16" s="32" t="e">
        <f t="shared" si="11"/>
        <v>#REF!</v>
      </c>
      <c r="AR16" s="32" t="e">
        <f t="shared" si="11"/>
        <v>#REF!</v>
      </c>
      <c r="AS16" s="32" t="e">
        <f t="shared" si="11"/>
        <v>#REF!</v>
      </c>
    </row>
    <row r="17" spans="1:45">
      <c r="A17" s="32" t="str">
        <f>IF(A3-10&gt;0,A2+1,A2)</f>
        <v xml:space="preserve"> </v>
      </c>
      <c r="B17" s="32" t="str">
        <f t="shared" ref="B17:AS17" si="12">IF(B3-10&gt;0,B2+1,B2)</f>
        <v xml:space="preserve"> </v>
      </c>
      <c r="C17" s="32" t="str">
        <f t="shared" si="12"/>
        <v xml:space="preserve"> </v>
      </c>
      <c r="D17" s="32" t="str">
        <f t="shared" si="12"/>
        <v xml:space="preserve"> </v>
      </c>
      <c r="E17" s="32" t="str">
        <f t="shared" si="12"/>
        <v xml:space="preserve"> </v>
      </c>
      <c r="F17" s="32" t="str">
        <f t="shared" si="12"/>
        <v xml:space="preserve"> </v>
      </c>
      <c r="G17" s="32" t="str">
        <f t="shared" si="12"/>
        <v xml:space="preserve"> </v>
      </c>
      <c r="H17" s="32" t="str">
        <f t="shared" si="12"/>
        <v xml:space="preserve"> </v>
      </c>
      <c r="I17" s="32" t="str">
        <f t="shared" si="12"/>
        <v xml:space="preserve"> </v>
      </c>
      <c r="J17" s="32" t="str">
        <f t="shared" si="12"/>
        <v xml:space="preserve"> </v>
      </c>
      <c r="K17" s="32" t="str">
        <f t="shared" si="12"/>
        <v xml:space="preserve"> </v>
      </c>
      <c r="L17" s="32" t="str">
        <f t="shared" si="12"/>
        <v xml:space="preserve"> </v>
      </c>
      <c r="M17" s="32" t="str">
        <f t="shared" si="12"/>
        <v xml:space="preserve"> </v>
      </c>
      <c r="N17" s="32" t="str">
        <f t="shared" si="12"/>
        <v xml:space="preserve"> </v>
      </c>
      <c r="O17" s="32" t="str">
        <f t="shared" si="12"/>
        <v xml:space="preserve"> </v>
      </c>
      <c r="P17" s="32" t="str">
        <f t="shared" si="12"/>
        <v xml:space="preserve"> </v>
      </c>
      <c r="Q17" s="32" t="str">
        <f t="shared" si="12"/>
        <v xml:space="preserve"> </v>
      </c>
      <c r="R17" s="32" t="str">
        <f t="shared" si="12"/>
        <v xml:space="preserve"> </v>
      </c>
      <c r="S17" s="32" t="str">
        <f t="shared" si="12"/>
        <v xml:space="preserve"> </v>
      </c>
      <c r="T17" s="32" t="str">
        <f t="shared" si="12"/>
        <v xml:space="preserve"> </v>
      </c>
      <c r="U17" s="32" t="str">
        <f t="shared" si="12"/>
        <v xml:space="preserve"> </v>
      </c>
      <c r="V17" s="32" t="str">
        <f t="shared" si="12"/>
        <v xml:space="preserve"> </v>
      </c>
      <c r="W17" s="32" t="str">
        <f t="shared" si="12"/>
        <v xml:space="preserve"> </v>
      </c>
      <c r="X17" s="32" t="str">
        <f t="shared" si="12"/>
        <v xml:space="preserve"> </v>
      </c>
      <c r="Y17" s="32" t="str">
        <f t="shared" si="12"/>
        <v xml:space="preserve"> </v>
      </c>
      <c r="Z17" s="32" t="e">
        <f t="shared" si="12"/>
        <v>#REF!</v>
      </c>
      <c r="AA17" s="32" t="e">
        <f t="shared" si="12"/>
        <v>#REF!</v>
      </c>
      <c r="AB17" s="32" t="e">
        <f t="shared" si="12"/>
        <v>#REF!</v>
      </c>
      <c r="AC17" s="32" t="e">
        <f t="shared" si="12"/>
        <v>#REF!</v>
      </c>
      <c r="AD17" s="32" t="e">
        <f t="shared" si="12"/>
        <v>#REF!</v>
      </c>
      <c r="AE17" s="32" t="e">
        <f t="shared" si="12"/>
        <v>#REF!</v>
      </c>
      <c r="AF17" s="32" t="e">
        <f t="shared" si="12"/>
        <v>#REF!</v>
      </c>
      <c r="AG17" s="32" t="e">
        <f t="shared" si="12"/>
        <v>#REF!</v>
      </c>
      <c r="AH17" s="32" t="e">
        <f t="shared" si="12"/>
        <v>#REF!</v>
      </c>
      <c r="AI17" s="32" t="e">
        <f t="shared" si="12"/>
        <v>#REF!</v>
      </c>
      <c r="AJ17" s="32" t="e">
        <f t="shared" si="12"/>
        <v>#REF!</v>
      </c>
      <c r="AK17" s="32" t="e">
        <f t="shared" si="12"/>
        <v>#REF!</v>
      </c>
      <c r="AL17" s="32" t="e">
        <f t="shared" si="12"/>
        <v>#REF!</v>
      </c>
      <c r="AM17" s="32" t="e">
        <f t="shared" si="12"/>
        <v>#REF!</v>
      </c>
      <c r="AN17" s="32" t="e">
        <f t="shared" si="12"/>
        <v>#REF!</v>
      </c>
      <c r="AO17" s="32" t="e">
        <f t="shared" si="12"/>
        <v>#REF!</v>
      </c>
      <c r="AP17" s="32" t="e">
        <f t="shared" si="12"/>
        <v>#REF!</v>
      </c>
      <c r="AQ17" s="32" t="e">
        <f t="shared" si="12"/>
        <v>#REF!</v>
      </c>
      <c r="AR17" s="32" t="e">
        <f t="shared" si="12"/>
        <v>#REF!</v>
      </c>
      <c r="AS17" s="32" t="e">
        <f t="shared" si="12"/>
        <v>#REF!</v>
      </c>
    </row>
    <row r="18" spans="1:45">
      <c r="A18" s="32" t="str">
        <f>IF(A3-19&gt;0,A2+1,A2)</f>
        <v xml:space="preserve"> </v>
      </c>
      <c r="B18" s="32" t="str">
        <f t="shared" ref="B18:AS18" si="13">IF(B3-19&gt;0,B2+1,B2)</f>
        <v xml:space="preserve"> </v>
      </c>
      <c r="C18" s="32" t="str">
        <f t="shared" si="13"/>
        <v xml:space="preserve"> </v>
      </c>
      <c r="D18" s="32" t="str">
        <f t="shared" si="13"/>
        <v xml:space="preserve"> </v>
      </c>
      <c r="E18" s="32" t="str">
        <f t="shared" si="13"/>
        <v xml:space="preserve"> </v>
      </c>
      <c r="F18" s="32" t="str">
        <f t="shared" si="13"/>
        <v xml:space="preserve"> </v>
      </c>
      <c r="G18" s="32" t="str">
        <f t="shared" si="13"/>
        <v xml:space="preserve"> </v>
      </c>
      <c r="H18" s="32" t="str">
        <f t="shared" si="13"/>
        <v xml:space="preserve"> </v>
      </c>
      <c r="I18" s="32" t="str">
        <f t="shared" si="13"/>
        <v xml:space="preserve"> </v>
      </c>
      <c r="J18" s="32" t="str">
        <f t="shared" si="13"/>
        <v xml:space="preserve"> </v>
      </c>
      <c r="K18" s="32" t="str">
        <f t="shared" si="13"/>
        <v xml:space="preserve"> </v>
      </c>
      <c r="L18" s="32" t="str">
        <f t="shared" si="13"/>
        <v xml:space="preserve"> </v>
      </c>
      <c r="M18" s="32" t="str">
        <f t="shared" si="13"/>
        <v xml:space="preserve"> </v>
      </c>
      <c r="N18" s="32" t="str">
        <f t="shared" si="13"/>
        <v xml:space="preserve"> </v>
      </c>
      <c r="O18" s="32" t="str">
        <f t="shared" si="13"/>
        <v xml:space="preserve"> </v>
      </c>
      <c r="P18" s="32" t="str">
        <f t="shared" si="13"/>
        <v xml:space="preserve"> </v>
      </c>
      <c r="Q18" s="32" t="str">
        <f t="shared" si="13"/>
        <v xml:space="preserve"> </v>
      </c>
      <c r="R18" s="32" t="str">
        <f t="shared" si="13"/>
        <v xml:space="preserve"> </v>
      </c>
      <c r="S18" s="32" t="str">
        <f t="shared" si="13"/>
        <v xml:space="preserve"> </v>
      </c>
      <c r="T18" s="32" t="str">
        <f t="shared" si="13"/>
        <v xml:space="preserve"> </v>
      </c>
      <c r="U18" s="32" t="str">
        <f t="shared" si="13"/>
        <v xml:space="preserve"> </v>
      </c>
      <c r="V18" s="32" t="str">
        <f t="shared" si="13"/>
        <v xml:space="preserve"> </v>
      </c>
      <c r="W18" s="32" t="str">
        <f t="shared" si="13"/>
        <v xml:space="preserve"> </v>
      </c>
      <c r="X18" s="32" t="str">
        <f t="shared" si="13"/>
        <v xml:space="preserve"> </v>
      </c>
      <c r="Y18" s="32" t="str">
        <f t="shared" si="13"/>
        <v xml:space="preserve"> </v>
      </c>
      <c r="Z18" s="32" t="e">
        <f t="shared" si="13"/>
        <v>#REF!</v>
      </c>
      <c r="AA18" s="32" t="e">
        <f t="shared" si="13"/>
        <v>#REF!</v>
      </c>
      <c r="AB18" s="32" t="e">
        <f t="shared" si="13"/>
        <v>#REF!</v>
      </c>
      <c r="AC18" s="32" t="e">
        <f t="shared" si="13"/>
        <v>#REF!</v>
      </c>
      <c r="AD18" s="32" t="e">
        <f t="shared" si="13"/>
        <v>#REF!</v>
      </c>
      <c r="AE18" s="32" t="e">
        <f t="shared" si="13"/>
        <v>#REF!</v>
      </c>
      <c r="AF18" s="32" t="e">
        <f t="shared" si="13"/>
        <v>#REF!</v>
      </c>
      <c r="AG18" s="32" t="e">
        <f t="shared" si="13"/>
        <v>#REF!</v>
      </c>
      <c r="AH18" s="32" t="e">
        <f t="shared" si="13"/>
        <v>#REF!</v>
      </c>
      <c r="AI18" s="32" t="e">
        <f t="shared" si="13"/>
        <v>#REF!</v>
      </c>
      <c r="AJ18" s="32" t="e">
        <f t="shared" si="13"/>
        <v>#REF!</v>
      </c>
      <c r="AK18" s="32" t="e">
        <f t="shared" si="13"/>
        <v>#REF!</v>
      </c>
      <c r="AL18" s="32" t="e">
        <f t="shared" si="13"/>
        <v>#REF!</v>
      </c>
      <c r="AM18" s="32" t="e">
        <f t="shared" si="13"/>
        <v>#REF!</v>
      </c>
      <c r="AN18" s="32" t="e">
        <f t="shared" si="13"/>
        <v>#REF!</v>
      </c>
      <c r="AO18" s="32" t="e">
        <f t="shared" si="13"/>
        <v>#REF!</v>
      </c>
      <c r="AP18" s="32" t="e">
        <f t="shared" si="13"/>
        <v>#REF!</v>
      </c>
      <c r="AQ18" s="32" t="e">
        <f t="shared" si="13"/>
        <v>#REF!</v>
      </c>
      <c r="AR18" s="32" t="e">
        <f t="shared" si="13"/>
        <v>#REF!</v>
      </c>
      <c r="AS18" s="32" t="e">
        <f t="shared" si="13"/>
        <v>#REF!</v>
      </c>
    </row>
    <row r="20" spans="1:45">
      <c r="A20" s="32" t="str">
        <f>IF(A3-12&gt;0,A2+1,A2)</f>
        <v xml:space="preserve"> </v>
      </c>
      <c r="B20" s="32" t="str">
        <f t="shared" ref="B20:AS20" si="14">IF(B3-12&gt;0,B2+1,B2)</f>
        <v xml:space="preserve"> </v>
      </c>
      <c r="C20" s="32" t="str">
        <f t="shared" si="14"/>
        <v xml:space="preserve"> </v>
      </c>
      <c r="D20" s="32" t="str">
        <f t="shared" si="14"/>
        <v xml:space="preserve"> </v>
      </c>
      <c r="E20" s="32" t="str">
        <f t="shared" si="14"/>
        <v xml:space="preserve"> </v>
      </c>
      <c r="F20" s="32" t="str">
        <f t="shared" si="14"/>
        <v xml:space="preserve"> </v>
      </c>
      <c r="G20" s="32" t="str">
        <f t="shared" si="14"/>
        <v xml:space="preserve"> </v>
      </c>
      <c r="H20" s="32" t="str">
        <f t="shared" si="14"/>
        <v xml:space="preserve"> </v>
      </c>
      <c r="I20" s="32" t="str">
        <f t="shared" si="14"/>
        <v xml:space="preserve"> </v>
      </c>
      <c r="J20" s="32" t="str">
        <f t="shared" si="14"/>
        <v xml:space="preserve"> </v>
      </c>
      <c r="K20" s="32" t="str">
        <f t="shared" si="14"/>
        <v xml:space="preserve"> </v>
      </c>
      <c r="L20" s="32" t="str">
        <f t="shared" si="14"/>
        <v xml:space="preserve"> </v>
      </c>
      <c r="M20" s="32" t="str">
        <f t="shared" si="14"/>
        <v xml:space="preserve"> </v>
      </c>
      <c r="N20" s="32" t="str">
        <f t="shared" si="14"/>
        <v xml:space="preserve"> </v>
      </c>
      <c r="O20" s="32" t="str">
        <f t="shared" si="14"/>
        <v xml:space="preserve"> </v>
      </c>
      <c r="P20" s="32" t="str">
        <f t="shared" si="14"/>
        <v xml:space="preserve"> </v>
      </c>
      <c r="Q20" s="32" t="str">
        <f t="shared" si="14"/>
        <v xml:space="preserve"> </v>
      </c>
      <c r="R20" s="32" t="str">
        <f t="shared" si="14"/>
        <v xml:space="preserve"> </v>
      </c>
      <c r="S20" s="32" t="str">
        <f t="shared" si="14"/>
        <v xml:space="preserve"> </v>
      </c>
      <c r="T20" s="32" t="str">
        <f t="shared" si="14"/>
        <v xml:space="preserve"> </v>
      </c>
      <c r="U20" s="32" t="str">
        <f t="shared" si="14"/>
        <v xml:space="preserve"> </v>
      </c>
      <c r="V20" s="32" t="str">
        <f t="shared" si="14"/>
        <v xml:space="preserve"> </v>
      </c>
      <c r="W20" s="32" t="str">
        <f t="shared" si="14"/>
        <v xml:space="preserve"> </v>
      </c>
      <c r="X20" s="32" t="str">
        <f t="shared" si="14"/>
        <v xml:space="preserve"> </v>
      </c>
      <c r="Y20" s="32" t="str">
        <f t="shared" si="14"/>
        <v xml:space="preserve"> </v>
      </c>
      <c r="Z20" s="32" t="e">
        <f t="shared" si="14"/>
        <v>#REF!</v>
      </c>
      <c r="AA20" s="32" t="e">
        <f t="shared" si="14"/>
        <v>#REF!</v>
      </c>
      <c r="AB20" s="32" t="e">
        <f t="shared" si="14"/>
        <v>#REF!</v>
      </c>
      <c r="AC20" s="32" t="e">
        <f t="shared" si="14"/>
        <v>#REF!</v>
      </c>
      <c r="AD20" s="32" t="e">
        <f t="shared" si="14"/>
        <v>#REF!</v>
      </c>
      <c r="AE20" s="32" t="e">
        <f t="shared" si="14"/>
        <v>#REF!</v>
      </c>
      <c r="AF20" s="32" t="e">
        <f t="shared" si="14"/>
        <v>#REF!</v>
      </c>
      <c r="AG20" s="32" t="e">
        <f t="shared" si="14"/>
        <v>#REF!</v>
      </c>
      <c r="AH20" s="32" t="e">
        <f t="shared" si="14"/>
        <v>#REF!</v>
      </c>
      <c r="AI20" s="32" t="e">
        <f t="shared" si="14"/>
        <v>#REF!</v>
      </c>
      <c r="AJ20" s="32" t="e">
        <f t="shared" si="14"/>
        <v>#REF!</v>
      </c>
      <c r="AK20" s="32" t="e">
        <f t="shared" si="14"/>
        <v>#REF!</v>
      </c>
      <c r="AL20" s="32" t="e">
        <f t="shared" si="14"/>
        <v>#REF!</v>
      </c>
      <c r="AM20" s="32" t="e">
        <f t="shared" si="14"/>
        <v>#REF!</v>
      </c>
      <c r="AN20" s="32" t="e">
        <f t="shared" si="14"/>
        <v>#REF!</v>
      </c>
      <c r="AO20" s="32" t="e">
        <f t="shared" si="14"/>
        <v>#REF!</v>
      </c>
      <c r="AP20" s="32" t="e">
        <f t="shared" si="14"/>
        <v>#REF!</v>
      </c>
      <c r="AQ20" s="32" t="e">
        <f t="shared" si="14"/>
        <v>#REF!</v>
      </c>
      <c r="AR20" s="32" t="e">
        <f t="shared" si="14"/>
        <v>#REF!</v>
      </c>
      <c r="AS20" s="32" t="e">
        <f t="shared" si="14"/>
        <v>#REF!</v>
      </c>
    </row>
    <row r="21" spans="1:45">
      <c r="A21" s="32" t="str">
        <f>IF(A3-3&gt;0,A2+1,A2)</f>
        <v xml:space="preserve"> </v>
      </c>
      <c r="B21" s="32" t="str">
        <f t="shared" ref="B21:AS21" si="15">IF(B3-3&gt;0,B2+1,B2)</f>
        <v xml:space="preserve"> </v>
      </c>
      <c r="C21" s="32" t="str">
        <f t="shared" si="15"/>
        <v xml:space="preserve"> </v>
      </c>
      <c r="D21" s="32" t="str">
        <f t="shared" si="15"/>
        <v xml:space="preserve"> </v>
      </c>
      <c r="E21" s="32" t="str">
        <f t="shared" si="15"/>
        <v xml:space="preserve"> </v>
      </c>
      <c r="F21" s="32" t="str">
        <f t="shared" si="15"/>
        <v xml:space="preserve"> </v>
      </c>
      <c r="G21" s="32" t="str">
        <f t="shared" si="15"/>
        <v xml:space="preserve"> </v>
      </c>
      <c r="H21" s="32" t="str">
        <f t="shared" si="15"/>
        <v xml:space="preserve"> </v>
      </c>
      <c r="I21" s="32" t="str">
        <f t="shared" si="15"/>
        <v xml:space="preserve"> </v>
      </c>
      <c r="J21" s="32" t="str">
        <f t="shared" si="15"/>
        <v xml:space="preserve"> </v>
      </c>
      <c r="K21" s="32" t="str">
        <f t="shared" si="15"/>
        <v xml:space="preserve"> </v>
      </c>
      <c r="L21" s="32" t="str">
        <f t="shared" si="15"/>
        <v xml:space="preserve"> </v>
      </c>
      <c r="M21" s="32" t="str">
        <f t="shared" si="15"/>
        <v xml:space="preserve"> </v>
      </c>
      <c r="N21" s="32" t="str">
        <f t="shared" si="15"/>
        <v xml:space="preserve"> </v>
      </c>
      <c r="O21" s="32" t="str">
        <f t="shared" si="15"/>
        <v xml:space="preserve"> </v>
      </c>
      <c r="P21" s="32" t="str">
        <f t="shared" si="15"/>
        <v xml:space="preserve"> </v>
      </c>
      <c r="Q21" s="32" t="str">
        <f t="shared" si="15"/>
        <v xml:space="preserve"> </v>
      </c>
      <c r="R21" s="32" t="str">
        <f t="shared" si="15"/>
        <v xml:space="preserve"> </v>
      </c>
      <c r="S21" s="32" t="str">
        <f t="shared" si="15"/>
        <v xml:space="preserve"> </v>
      </c>
      <c r="T21" s="32" t="str">
        <f t="shared" si="15"/>
        <v xml:space="preserve"> </v>
      </c>
      <c r="U21" s="32" t="str">
        <f t="shared" si="15"/>
        <v xml:space="preserve"> </v>
      </c>
      <c r="V21" s="32" t="str">
        <f t="shared" si="15"/>
        <v xml:space="preserve"> </v>
      </c>
      <c r="W21" s="32" t="str">
        <f t="shared" si="15"/>
        <v xml:space="preserve"> </v>
      </c>
      <c r="X21" s="32" t="str">
        <f t="shared" si="15"/>
        <v xml:space="preserve"> </v>
      </c>
      <c r="Y21" s="32" t="str">
        <f t="shared" si="15"/>
        <v xml:space="preserve"> </v>
      </c>
      <c r="Z21" s="32" t="e">
        <f t="shared" si="15"/>
        <v>#REF!</v>
      </c>
      <c r="AA21" s="32" t="e">
        <f t="shared" si="15"/>
        <v>#REF!</v>
      </c>
      <c r="AB21" s="32" t="e">
        <f t="shared" si="15"/>
        <v>#REF!</v>
      </c>
      <c r="AC21" s="32" t="e">
        <f t="shared" si="15"/>
        <v>#REF!</v>
      </c>
      <c r="AD21" s="32" t="e">
        <f t="shared" si="15"/>
        <v>#REF!</v>
      </c>
      <c r="AE21" s="32" t="e">
        <f t="shared" si="15"/>
        <v>#REF!</v>
      </c>
      <c r="AF21" s="32" t="e">
        <f t="shared" si="15"/>
        <v>#REF!</v>
      </c>
      <c r="AG21" s="32" t="e">
        <f t="shared" si="15"/>
        <v>#REF!</v>
      </c>
      <c r="AH21" s="32" t="e">
        <f t="shared" si="15"/>
        <v>#REF!</v>
      </c>
      <c r="AI21" s="32" t="e">
        <f t="shared" si="15"/>
        <v>#REF!</v>
      </c>
      <c r="AJ21" s="32" t="e">
        <f t="shared" si="15"/>
        <v>#REF!</v>
      </c>
      <c r="AK21" s="32" t="e">
        <f t="shared" si="15"/>
        <v>#REF!</v>
      </c>
      <c r="AL21" s="32" t="e">
        <f t="shared" si="15"/>
        <v>#REF!</v>
      </c>
      <c r="AM21" s="32" t="e">
        <f t="shared" si="15"/>
        <v>#REF!</v>
      </c>
      <c r="AN21" s="32" t="e">
        <f t="shared" si="15"/>
        <v>#REF!</v>
      </c>
      <c r="AO21" s="32" t="e">
        <f t="shared" si="15"/>
        <v>#REF!</v>
      </c>
      <c r="AP21" s="32" t="e">
        <f t="shared" si="15"/>
        <v>#REF!</v>
      </c>
      <c r="AQ21" s="32" t="e">
        <f t="shared" si="15"/>
        <v>#REF!</v>
      </c>
      <c r="AR21" s="32" t="e">
        <f t="shared" si="15"/>
        <v>#REF!</v>
      </c>
      <c r="AS21" s="32" t="e">
        <f t="shared" si="15"/>
        <v>#REF!</v>
      </c>
    </row>
    <row r="22" spans="1:45">
      <c r="A22" s="32" t="str">
        <f>IF(A3-14&gt;0,A2+1,A2)</f>
        <v xml:space="preserve"> </v>
      </c>
      <c r="B22" s="32" t="str">
        <f t="shared" ref="B22:AS22" si="16">IF(B3-14&gt;0,B2+1,B2)</f>
        <v xml:space="preserve"> </v>
      </c>
      <c r="C22" s="32" t="str">
        <f t="shared" si="16"/>
        <v xml:space="preserve"> </v>
      </c>
      <c r="D22" s="32" t="str">
        <f t="shared" si="16"/>
        <v xml:space="preserve"> </v>
      </c>
      <c r="E22" s="32" t="str">
        <f t="shared" si="16"/>
        <v xml:space="preserve"> </v>
      </c>
      <c r="F22" s="32" t="str">
        <f t="shared" si="16"/>
        <v xml:space="preserve"> </v>
      </c>
      <c r="G22" s="32" t="str">
        <f t="shared" si="16"/>
        <v xml:space="preserve"> </v>
      </c>
      <c r="H22" s="32" t="str">
        <f t="shared" si="16"/>
        <v xml:space="preserve"> </v>
      </c>
      <c r="I22" s="32" t="str">
        <f t="shared" si="16"/>
        <v xml:space="preserve"> </v>
      </c>
      <c r="J22" s="32" t="str">
        <f t="shared" si="16"/>
        <v xml:space="preserve"> </v>
      </c>
      <c r="K22" s="32" t="str">
        <f t="shared" si="16"/>
        <v xml:space="preserve"> </v>
      </c>
      <c r="L22" s="32" t="str">
        <f t="shared" si="16"/>
        <v xml:space="preserve"> </v>
      </c>
      <c r="M22" s="32" t="str">
        <f t="shared" si="16"/>
        <v xml:space="preserve"> </v>
      </c>
      <c r="N22" s="32" t="str">
        <f t="shared" si="16"/>
        <v xml:space="preserve"> </v>
      </c>
      <c r="O22" s="32" t="str">
        <f t="shared" si="16"/>
        <v xml:space="preserve"> </v>
      </c>
      <c r="P22" s="32" t="str">
        <f t="shared" si="16"/>
        <v xml:space="preserve"> </v>
      </c>
      <c r="Q22" s="32" t="str">
        <f t="shared" si="16"/>
        <v xml:space="preserve"> </v>
      </c>
      <c r="R22" s="32" t="str">
        <f t="shared" si="16"/>
        <v xml:space="preserve"> </v>
      </c>
      <c r="S22" s="32" t="str">
        <f t="shared" si="16"/>
        <v xml:space="preserve"> </v>
      </c>
      <c r="T22" s="32" t="str">
        <f t="shared" si="16"/>
        <v xml:space="preserve"> </v>
      </c>
      <c r="U22" s="32" t="str">
        <f t="shared" si="16"/>
        <v xml:space="preserve"> </v>
      </c>
      <c r="V22" s="32" t="str">
        <f t="shared" si="16"/>
        <v xml:space="preserve"> </v>
      </c>
      <c r="W22" s="32" t="str">
        <f t="shared" si="16"/>
        <v xml:space="preserve"> </v>
      </c>
      <c r="X22" s="32" t="str">
        <f t="shared" si="16"/>
        <v xml:space="preserve"> </v>
      </c>
      <c r="Y22" s="32" t="str">
        <f t="shared" si="16"/>
        <v xml:space="preserve"> 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6"/>
        <v>#REF!</v>
      </c>
      <c r="AD22" s="32" t="e">
        <f t="shared" si="16"/>
        <v>#REF!</v>
      </c>
      <c r="AE22" s="32" t="e">
        <f t="shared" si="16"/>
        <v>#REF!</v>
      </c>
      <c r="AF22" s="32" t="e">
        <f t="shared" si="16"/>
        <v>#REF!</v>
      </c>
      <c r="AG22" s="32" t="e">
        <f t="shared" si="16"/>
        <v>#REF!</v>
      </c>
      <c r="AH22" s="32" t="e">
        <f t="shared" si="16"/>
        <v>#REF!</v>
      </c>
      <c r="AI22" s="32" t="e">
        <f t="shared" si="16"/>
        <v>#REF!</v>
      </c>
      <c r="AJ22" s="32" t="e">
        <f t="shared" si="16"/>
        <v>#REF!</v>
      </c>
      <c r="AK22" s="32" t="e">
        <f t="shared" si="16"/>
        <v>#REF!</v>
      </c>
      <c r="AL22" s="32" t="e">
        <f t="shared" si="16"/>
        <v>#REF!</v>
      </c>
      <c r="AM22" s="32" t="e">
        <f t="shared" si="16"/>
        <v>#REF!</v>
      </c>
      <c r="AN22" s="32" t="e">
        <f t="shared" si="16"/>
        <v>#REF!</v>
      </c>
      <c r="AO22" s="32" t="e">
        <f t="shared" si="16"/>
        <v>#REF!</v>
      </c>
      <c r="AP22" s="32" t="e">
        <f t="shared" si="16"/>
        <v>#REF!</v>
      </c>
      <c r="AQ22" s="32" t="e">
        <f t="shared" si="16"/>
        <v>#REF!</v>
      </c>
      <c r="AR22" s="32" t="e">
        <f t="shared" si="16"/>
        <v>#REF!</v>
      </c>
      <c r="AS22" s="32" t="e">
        <f t="shared" si="16"/>
        <v>#REF!</v>
      </c>
    </row>
    <row r="23" spans="1:45">
      <c r="A23" s="32" t="str">
        <f>IF(A3-15&gt;0,A2+1,A2)</f>
        <v xml:space="preserve"> </v>
      </c>
      <c r="B23" s="32" t="str">
        <f t="shared" ref="B23:AS23" si="17">IF(B3-15&gt;0,B2+1,B2)</f>
        <v xml:space="preserve"> </v>
      </c>
      <c r="C23" s="32" t="str">
        <f t="shared" si="17"/>
        <v xml:space="preserve"> </v>
      </c>
      <c r="D23" s="32" t="str">
        <f t="shared" si="17"/>
        <v xml:space="preserve"> </v>
      </c>
      <c r="E23" s="32" t="str">
        <f t="shared" si="17"/>
        <v xml:space="preserve"> </v>
      </c>
      <c r="F23" s="32" t="str">
        <f t="shared" si="17"/>
        <v xml:space="preserve"> </v>
      </c>
      <c r="G23" s="32" t="str">
        <f t="shared" si="17"/>
        <v xml:space="preserve"> </v>
      </c>
      <c r="H23" s="32" t="str">
        <f t="shared" si="17"/>
        <v xml:space="preserve"> </v>
      </c>
      <c r="I23" s="32" t="str">
        <f t="shared" si="17"/>
        <v xml:space="preserve"> </v>
      </c>
      <c r="J23" s="32" t="str">
        <f t="shared" si="17"/>
        <v xml:space="preserve"> </v>
      </c>
      <c r="K23" s="32" t="str">
        <f t="shared" si="17"/>
        <v xml:space="preserve"> </v>
      </c>
      <c r="L23" s="32" t="str">
        <f t="shared" si="17"/>
        <v xml:space="preserve"> </v>
      </c>
      <c r="M23" s="32" t="str">
        <f t="shared" si="17"/>
        <v xml:space="preserve"> </v>
      </c>
      <c r="N23" s="32" t="str">
        <f t="shared" si="17"/>
        <v xml:space="preserve"> </v>
      </c>
      <c r="O23" s="32" t="str">
        <f t="shared" si="17"/>
        <v xml:space="preserve"> </v>
      </c>
      <c r="P23" s="32" t="str">
        <f t="shared" si="17"/>
        <v xml:space="preserve"> </v>
      </c>
      <c r="Q23" s="32" t="str">
        <f t="shared" si="17"/>
        <v xml:space="preserve"> </v>
      </c>
      <c r="R23" s="32" t="str">
        <f t="shared" si="17"/>
        <v xml:space="preserve"> </v>
      </c>
      <c r="S23" s="32" t="str">
        <f t="shared" si="17"/>
        <v xml:space="preserve"> </v>
      </c>
      <c r="T23" s="32" t="str">
        <f t="shared" si="17"/>
        <v xml:space="preserve"> </v>
      </c>
      <c r="U23" s="32" t="str">
        <f t="shared" si="17"/>
        <v xml:space="preserve"> </v>
      </c>
      <c r="V23" s="32" t="str">
        <f t="shared" si="17"/>
        <v xml:space="preserve"> </v>
      </c>
      <c r="W23" s="32" t="str">
        <f t="shared" si="17"/>
        <v xml:space="preserve"> </v>
      </c>
      <c r="X23" s="32" t="str">
        <f t="shared" si="17"/>
        <v xml:space="preserve"> </v>
      </c>
      <c r="Y23" s="32" t="str">
        <f t="shared" si="17"/>
        <v xml:space="preserve"> </v>
      </c>
      <c r="Z23" s="32" t="e">
        <f t="shared" si="17"/>
        <v>#REF!</v>
      </c>
      <c r="AA23" s="32" t="e">
        <f t="shared" si="17"/>
        <v>#REF!</v>
      </c>
      <c r="AB23" s="32" t="e">
        <f t="shared" si="17"/>
        <v>#REF!</v>
      </c>
      <c r="AC23" s="32" t="e">
        <f t="shared" si="17"/>
        <v>#REF!</v>
      </c>
      <c r="AD23" s="32" t="e">
        <f t="shared" si="17"/>
        <v>#REF!</v>
      </c>
      <c r="AE23" s="32" t="e">
        <f t="shared" si="17"/>
        <v>#REF!</v>
      </c>
      <c r="AF23" s="32" t="e">
        <f t="shared" si="17"/>
        <v>#REF!</v>
      </c>
      <c r="AG23" s="32" t="e">
        <f t="shared" si="17"/>
        <v>#REF!</v>
      </c>
      <c r="AH23" s="32" t="e">
        <f t="shared" si="17"/>
        <v>#REF!</v>
      </c>
      <c r="AI23" s="32" t="e">
        <f t="shared" si="17"/>
        <v>#REF!</v>
      </c>
      <c r="AJ23" s="32" t="e">
        <f t="shared" si="17"/>
        <v>#REF!</v>
      </c>
      <c r="AK23" s="32" t="e">
        <f t="shared" si="17"/>
        <v>#REF!</v>
      </c>
      <c r="AL23" s="32" t="e">
        <f t="shared" si="17"/>
        <v>#REF!</v>
      </c>
      <c r="AM23" s="32" t="e">
        <f t="shared" si="17"/>
        <v>#REF!</v>
      </c>
      <c r="AN23" s="32" t="e">
        <f t="shared" si="17"/>
        <v>#REF!</v>
      </c>
      <c r="AO23" s="32" t="e">
        <f t="shared" si="17"/>
        <v>#REF!</v>
      </c>
      <c r="AP23" s="32" t="e">
        <f t="shared" si="17"/>
        <v>#REF!</v>
      </c>
      <c r="AQ23" s="32" t="e">
        <f t="shared" si="17"/>
        <v>#REF!</v>
      </c>
      <c r="AR23" s="32" t="e">
        <f t="shared" si="17"/>
        <v>#REF!</v>
      </c>
      <c r="AS23" s="32" t="e">
        <f t="shared" si="17"/>
        <v>#REF!</v>
      </c>
    </row>
    <row r="24" spans="1:45">
      <c r="A24" s="32" t="str">
        <f>IF(A3-16&gt;0,A2+1,A2)</f>
        <v xml:space="preserve"> </v>
      </c>
      <c r="B24" s="32" t="str">
        <f t="shared" ref="B24:AS24" si="18">IF(B3-16&gt;0,B2+1,B2)</f>
        <v xml:space="preserve"> </v>
      </c>
      <c r="C24" s="32" t="str">
        <f t="shared" si="18"/>
        <v xml:space="preserve"> </v>
      </c>
      <c r="D24" s="32" t="str">
        <f t="shared" si="18"/>
        <v xml:space="preserve"> </v>
      </c>
      <c r="E24" s="32" t="str">
        <f t="shared" si="18"/>
        <v xml:space="preserve"> </v>
      </c>
      <c r="F24" s="32" t="str">
        <f t="shared" si="18"/>
        <v xml:space="preserve"> </v>
      </c>
      <c r="G24" s="32" t="str">
        <f t="shared" si="18"/>
        <v xml:space="preserve"> </v>
      </c>
      <c r="H24" s="32" t="str">
        <f t="shared" si="18"/>
        <v xml:space="preserve"> </v>
      </c>
      <c r="I24" s="32" t="str">
        <f t="shared" si="18"/>
        <v xml:space="preserve"> </v>
      </c>
      <c r="J24" s="32" t="str">
        <f t="shared" si="18"/>
        <v xml:space="preserve"> </v>
      </c>
      <c r="K24" s="32" t="str">
        <f t="shared" si="18"/>
        <v xml:space="preserve"> </v>
      </c>
      <c r="L24" s="32" t="str">
        <f t="shared" si="18"/>
        <v xml:space="preserve"> </v>
      </c>
      <c r="M24" s="32" t="str">
        <f t="shared" si="18"/>
        <v xml:space="preserve"> </v>
      </c>
      <c r="N24" s="32" t="str">
        <f t="shared" si="18"/>
        <v xml:space="preserve"> </v>
      </c>
      <c r="O24" s="32" t="str">
        <f t="shared" si="18"/>
        <v xml:space="preserve"> </v>
      </c>
      <c r="P24" s="32" t="str">
        <f t="shared" si="18"/>
        <v xml:space="preserve"> </v>
      </c>
      <c r="Q24" s="32" t="str">
        <f t="shared" si="18"/>
        <v xml:space="preserve"> </v>
      </c>
      <c r="R24" s="32" t="str">
        <f t="shared" si="18"/>
        <v xml:space="preserve"> </v>
      </c>
      <c r="S24" s="32" t="str">
        <f t="shared" si="18"/>
        <v xml:space="preserve"> </v>
      </c>
      <c r="T24" s="32" t="str">
        <f t="shared" si="18"/>
        <v xml:space="preserve"> </v>
      </c>
      <c r="U24" s="32" t="str">
        <f t="shared" si="18"/>
        <v xml:space="preserve"> </v>
      </c>
      <c r="V24" s="32" t="str">
        <f t="shared" si="18"/>
        <v xml:space="preserve"> </v>
      </c>
      <c r="W24" s="32" t="str">
        <f t="shared" si="18"/>
        <v xml:space="preserve"> </v>
      </c>
      <c r="X24" s="32" t="str">
        <f t="shared" si="18"/>
        <v xml:space="preserve"> </v>
      </c>
      <c r="Y24" s="32" t="str">
        <f t="shared" si="18"/>
        <v xml:space="preserve"> </v>
      </c>
      <c r="Z24" s="32" t="e">
        <f t="shared" si="18"/>
        <v>#REF!</v>
      </c>
      <c r="AA24" s="32" t="e">
        <f t="shared" si="18"/>
        <v>#REF!</v>
      </c>
      <c r="AB24" s="32" t="e">
        <f t="shared" si="18"/>
        <v>#REF!</v>
      </c>
      <c r="AC24" s="32" t="e">
        <f t="shared" si="18"/>
        <v>#REF!</v>
      </c>
      <c r="AD24" s="32" t="e">
        <f t="shared" si="18"/>
        <v>#REF!</v>
      </c>
      <c r="AE24" s="32" t="e">
        <f t="shared" si="18"/>
        <v>#REF!</v>
      </c>
      <c r="AF24" s="32" t="e">
        <f t="shared" si="18"/>
        <v>#REF!</v>
      </c>
      <c r="AG24" s="32" t="e">
        <f t="shared" si="18"/>
        <v>#REF!</v>
      </c>
      <c r="AH24" s="32" t="e">
        <f t="shared" si="18"/>
        <v>#REF!</v>
      </c>
      <c r="AI24" s="32" t="e">
        <f t="shared" si="18"/>
        <v>#REF!</v>
      </c>
      <c r="AJ24" s="32" t="e">
        <f t="shared" si="18"/>
        <v>#REF!</v>
      </c>
      <c r="AK24" s="32" t="e">
        <f t="shared" si="18"/>
        <v>#REF!</v>
      </c>
      <c r="AL24" s="32" t="e">
        <f t="shared" si="18"/>
        <v>#REF!</v>
      </c>
      <c r="AM24" s="32" t="e">
        <f t="shared" si="18"/>
        <v>#REF!</v>
      </c>
      <c r="AN24" s="32" t="e">
        <f t="shared" si="18"/>
        <v>#REF!</v>
      </c>
      <c r="AO24" s="32" t="e">
        <f t="shared" si="18"/>
        <v>#REF!</v>
      </c>
      <c r="AP24" s="32" t="e">
        <f t="shared" si="18"/>
        <v>#REF!</v>
      </c>
      <c r="AQ24" s="32" t="e">
        <f t="shared" si="18"/>
        <v>#REF!</v>
      </c>
      <c r="AR24" s="32" t="e">
        <f t="shared" si="18"/>
        <v>#REF!</v>
      </c>
      <c r="AS24" s="32" t="e">
        <f t="shared" si="18"/>
        <v>#REF!</v>
      </c>
    </row>
    <row r="25" spans="1:45">
      <c r="A25" s="32" t="str">
        <f>IF(A3-5&gt;0,A2+1,A2)</f>
        <v xml:space="preserve"> </v>
      </c>
      <c r="B25" s="32" t="str">
        <f t="shared" ref="B25:AS25" si="19">IF(B3-5&gt;0,B2+1,B2)</f>
        <v xml:space="preserve"> </v>
      </c>
      <c r="C25" s="32" t="str">
        <f t="shared" si="19"/>
        <v xml:space="preserve"> </v>
      </c>
      <c r="D25" s="32" t="str">
        <f t="shared" si="19"/>
        <v xml:space="preserve"> </v>
      </c>
      <c r="E25" s="32" t="str">
        <f t="shared" si="19"/>
        <v xml:space="preserve"> </v>
      </c>
      <c r="F25" s="32" t="str">
        <f t="shared" si="19"/>
        <v xml:space="preserve"> </v>
      </c>
      <c r="G25" s="32" t="str">
        <f t="shared" si="19"/>
        <v xml:space="preserve"> </v>
      </c>
      <c r="H25" s="32" t="str">
        <f t="shared" si="19"/>
        <v xml:space="preserve"> </v>
      </c>
      <c r="I25" s="32" t="str">
        <f t="shared" si="19"/>
        <v xml:space="preserve"> </v>
      </c>
      <c r="J25" s="32" t="str">
        <f t="shared" si="19"/>
        <v xml:space="preserve"> </v>
      </c>
      <c r="K25" s="32" t="str">
        <f t="shared" si="19"/>
        <v xml:space="preserve"> </v>
      </c>
      <c r="L25" s="32" t="str">
        <f t="shared" si="19"/>
        <v xml:space="preserve"> </v>
      </c>
      <c r="M25" s="32" t="str">
        <f t="shared" si="19"/>
        <v xml:space="preserve"> </v>
      </c>
      <c r="N25" s="32" t="str">
        <f t="shared" si="19"/>
        <v xml:space="preserve"> </v>
      </c>
      <c r="O25" s="32" t="str">
        <f t="shared" si="19"/>
        <v xml:space="preserve"> </v>
      </c>
      <c r="P25" s="32" t="str">
        <f t="shared" si="19"/>
        <v xml:space="preserve"> </v>
      </c>
      <c r="Q25" s="32" t="str">
        <f t="shared" si="19"/>
        <v xml:space="preserve"> </v>
      </c>
      <c r="R25" s="32" t="str">
        <f t="shared" si="19"/>
        <v xml:space="preserve"> </v>
      </c>
      <c r="S25" s="32" t="str">
        <f t="shared" si="19"/>
        <v xml:space="preserve"> </v>
      </c>
      <c r="T25" s="32" t="str">
        <f t="shared" si="19"/>
        <v xml:space="preserve"> </v>
      </c>
      <c r="U25" s="32" t="str">
        <f t="shared" si="19"/>
        <v xml:space="preserve"> </v>
      </c>
      <c r="V25" s="32" t="str">
        <f t="shared" si="19"/>
        <v xml:space="preserve"> </v>
      </c>
      <c r="W25" s="32" t="str">
        <f t="shared" si="19"/>
        <v xml:space="preserve"> </v>
      </c>
      <c r="X25" s="32" t="str">
        <f t="shared" si="19"/>
        <v xml:space="preserve"> </v>
      </c>
      <c r="Y25" s="32" t="str">
        <f t="shared" si="19"/>
        <v xml:space="preserve"> </v>
      </c>
      <c r="Z25" s="32" t="e">
        <f t="shared" si="19"/>
        <v>#REF!</v>
      </c>
      <c r="AA25" s="32" t="e">
        <f t="shared" si="19"/>
        <v>#REF!</v>
      </c>
      <c r="AB25" s="32" t="e">
        <f t="shared" si="19"/>
        <v>#REF!</v>
      </c>
      <c r="AC25" s="32" t="e">
        <f t="shared" si="19"/>
        <v>#REF!</v>
      </c>
      <c r="AD25" s="32" t="e">
        <f t="shared" si="19"/>
        <v>#REF!</v>
      </c>
      <c r="AE25" s="32" t="e">
        <f t="shared" si="19"/>
        <v>#REF!</v>
      </c>
      <c r="AF25" s="32" t="e">
        <f t="shared" si="19"/>
        <v>#REF!</v>
      </c>
      <c r="AG25" s="32" t="e">
        <f t="shared" si="19"/>
        <v>#REF!</v>
      </c>
      <c r="AH25" s="32" t="e">
        <f t="shared" si="19"/>
        <v>#REF!</v>
      </c>
      <c r="AI25" s="32" t="e">
        <f t="shared" si="19"/>
        <v>#REF!</v>
      </c>
      <c r="AJ25" s="32" t="e">
        <f t="shared" si="19"/>
        <v>#REF!</v>
      </c>
      <c r="AK25" s="32" t="e">
        <f t="shared" si="19"/>
        <v>#REF!</v>
      </c>
      <c r="AL25" s="32" t="e">
        <f t="shared" si="19"/>
        <v>#REF!</v>
      </c>
      <c r="AM25" s="32" t="e">
        <f t="shared" si="19"/>
        <v>#REF!</v>
      </c>
      <c r="AN25" s="32" t="e">
        <f t="shared" si="19"/>
        <v>#REF!</v>
      </c>
      <c r="AO25" s="32" t="e">
        <f t="shared" si="19"/>
        <v>#REF!</v>
      </c>
      <c r="AP25" s="32" t="e">
        <f t="shared" si="19"/>
        <v>#REF!</v>
      </c>
      <c r="AQ25" s="32" t="e">
        <f t="shared" si="19"/>
        <v>#REF!</v>
      </c>
      <c r="AR25" s="32" t="e">
        <f t="shared" si="19"/>
        <v>#REF!</v>
      </c>
      <c r="AS25" s="32" t="e">
        <f t="shared" si="19"/>
        <v>#REF!</v>
      </c>
    </row>
    <row r="26" spans="1:45">
      <c r="A26" s="32" t="str">
        <f>IF(A3-18&gt;0,A2+1,A2)</f>
        <v xml:space="preserve"> </v>
      </c>
      <c r="B26" s="32" t="str">
        <f t="shared" ref="B26:AS26" si="20">IF(B3-18&gt;0,B2+1,B2)</f>
        <v xml:space="preserve"> </v>
      </c>
      <c r="C26" s="32" t="str">
        <f t="shared" si="20"/>
        <v xml:space="preserve"> </v>
      </c>
      <c r="D26" s="32" t="str">
        <f t="shared" si="20"/>
        <v xml:space="preserve"> </v>
      </c>
      <c r="E26" s="32" t="str">
        <f t="shared" si="20"/>
        <v xml:space="preserve"> </v>
      </c>
      <c r="F26" s="32" t="str">
        <f t="shared" si="20"/>
        <v xml:space="preserve"> </v>
      </c>
      <c r="G26" s="32" t="str">
        <f t="shared" si="20"/>
        <v xml:space="preserve"> </v>
      </c>
      <c r="H26" s="32" t="str">
        <f t="shared" si="20"/>
        <v xml:space="preserve"> </v>
      </c>
      <c r="I26" s="32" t="str">
        <f t="shared" si="20"/>
        <v xml:space="preserve"> </v>
      </c>
      <c r="J26" s="32" t="str">
        <f t="shared" si="20"/>
        <v xml:space="preserve"> </v>
      </c>
      <c r="K26" s="32" t="str">
        <f t="shared" si="20"/>
        <v xml:space="preserve"> </v>
      </c>
      <c r="L26" s="32" t="str">
        <f t="shared" si="20"/>
        <v xml:space="preserve"> </v>
      </c>
      <c r="M26" s="32" t="str">
        <f t="shared" si="20"/>
        <v xml:space="preserve"> </v>
      </c>
      <c r="N26" s="32" t="str">
        <f t="shared" si="20"/>
        <v xml:space="preserve"> </v>
      </c>
      <c r="O26" s="32" t="str">
        <f t="shared" si="20"/>
        <v xml:space="preserve"> </v>
      </c>
      <c r="P26" s="32" t="str">
        <f t="shared" si="20"/>
        <v xml:space="preserve"> </v>
      </c>
      <c r="Q26" s="32" t="str">
        <f t="shared" si="20"/>
        <v xml:space="preserve"> </v>
      </c>
      <c r="R26" s="32" t="str">
        <f t="shared" si="20"/>
        <v xml:space="preserve"> </v>
      </c>
      <c r="S26" s="32" t="str">
        <f t="shared" si="20"/>
        <v xml:space="preserve"> </v>
      </c>
      <c r="T26" s="32" t="str">
        <f t="shared" si="20"/>
        <v xml:space="preserve"> </v>
      </c>
      <c r="U26" s="32" t="str">
        <f t="shared" si="20"/>
        <v xml:space="preserve"> </v>
      </c>
      <c r="V26" s="32" t="str">
        <f t="shared" si="20"/>
        <v xml:space="preserve"> </v>
      </c>
      <c r="W26" s="32" t="str">
        <f t="shared" si="20"/>
        <v xml:space="preserve"> </v>
      </c>
      <c r="X26" s="32" t="str">
        <f t="shared" si="20"/>
        <v xml:space="preserve"> </v>
      </c>
      <c r="Y26" s="32" t="str">
        <f t="shared" si="20"/>
        <v xml:space="preserve"> </v>
      </c>
      <c r="Z26" s="32" t="e">
        <f t="shared" si="20"/>
        <v>#REF!</v>
      </c>
      <c r="AA26" s="32" t="e">
        <f t="shared" si="20"/>
        <v>#REF!</v>
      </c>
      <c r="AB26" s="32" t="e">
        <f t="shared" si="20"/>
        <v>#REF!</v>
      </c>
      <c r="AC26" s="32" t="e">
        <f t="shared" si="20"/>
        <v>#REF!</v>
      </c>
      <c r="AD26" s="32" t="e">
        <f t="shared" si="20"/>
        <v>#REF!</v>
      </c>
      <c r="AE26" s="32" t="e">
        <f t="shared" si="20"/>
        <v>#REF!</v>
      </c>
      <c r="AF26" s="32" t="e">
        <f t="shared" si="20"/>
        <v>#REF!</v>
      </c>
      <c r="AG26" s="32" t="e">
        <f t="shared" si="20"/>
        <v>#REF!</v>
      </c>
      <c r="AH26" s="32" t="e">
        <f t="shared" si="20"/>
        <v>#REF!</v>
      </c>
      <c r="AI26" s="32" t="e">
        <f t="shared" si="20"/>
        <v>#REF!</v>
      </c>
      <c r="AJ26" s="32" t="e">
        <f t="shared" si="20"/>
        <v>#REF!</v>
      </c>
      <c r="AK26" s="32" t="e">
        <f t="shared" si="20"/>
        <v>#REF!</v>
      </c>
      <c r="AL26" s="32" t="e">
        <f t="shared" si="20"/>
        <v>#REF!</v>
      </c>
      <c r="AM26" s="32" t="e">
        <f t="shared" si="20"/>
        <v>#REF!</v>
      </c>
      <c r="AN26" s="32" t="e">
        <f t="shared" si="20"/>
        <v>#REF!</v>
      </c>
      <c r="AO26" s="32" t="e">
        <f t="shared" si="20"/>
        <v>#REF!</v>
      </c>
      <c r="AP26" s="32" t="e">
        <f t="shared" si="20"/>
        <v>#REF!</v>
      </c>
      <c r="AQ26" s="32" t="e">
        <f t="shared" si="20"/>
        <v>#REF!</v>
      </c>
      <c r="AR26" s="32" t="e">
        <f t="shared" si="20"/>
        <v>#REF!</v>
      </c>
      <c r="AS26" s="32" t="e">
        <f t="shared" si="20"/>
        <v>#REF!</v>
      </c>
    </row>
    <row r="27" spans="1:45">
      <c r="A27" s="32" t="str">
        <f>IF(A3-11&gt;0,A2+1,A2)</f>
        <v xml:space="preserve"> </v>
      </c>
      <c r="B27" s="32" t="str">
        <f t="shared" ref="B27:AS27" si="21">IF(B3-11&gt;0,B2+1,B2)</f>
        <v xml:space="preserve"> </v>
      </c>
      <c r="C27" s="32" t="str">
        <f t="shared" si="21"/>
        <v xml:space="preserve"> </v>
      </c>
      <c r="D27" s="32" t="str">
        <f t="shared" si="21"/>
        <v xml:space="preserve"> </v>
      </c>
      <c r="E27" s="32" t="str">
        <f t="shared" si="21"/>
        <v xml:space="preserve"> </v>
      </c>
      <c r="F27" s="32" t="str">
        <f t="shared" si="21"/>
        <v xml:space="preserve"> </v>
      </c>
      <c r="G27" s="32" t="str">
        <f t="shared" si="21"/>
        <v xml:space="preserve"> </v>
      </c>
      <c r="H27" s="32" t="str">
        <f t="shared" si="21"/>
        <v xml:space="preserve"> </v>
      </c>
      <c r="I27" s="32" t="str">
        <f t="shared" si="21"/>
        <v xml:space="preserve"> </v>
      </c>
      <c r="J27" s="32" t="str">
        <f t="shared" si="21"/>
        <v xml:space="preserve"> </v>
      </c>
      <c r="K27" s="32" t="str">
        <f t="shared" si="21"/>
        <v xml:space="preserve"> </v>
      </c>
      <c r="L27" s="32" t="str">
        <f t="shared" si="21"/>
        <v xml:space="preserve"> </v>
      </c>
      <c r="M27" s="32" t="str">
        <f t="shared" si="21"/>
        <v xml:space="preserve"> </v>
      </c>
      <c r="N27" s="32" t="str">
        <f t="shared" si="21"/>
        <v xml:space="preserve"> </v>
      </c>
      <c r="O27" s="32" t="str">
        <f t="shared" si="21"/>
        <v xml:space="preserve"> </v>
      </c>
      <c r="P27" s="32" t="str">
        <f t="shared" si="21"/>
        <v xml:space="preserve"> </v>
      </c>
      <c r="Q27" s="32" t="str">
        <f t="shared" si="21"/>
        <v xml:space="preserve"> </v>
      </c>
      <c r="R27" s="32" t="str">
        <f t="shared" si="21"/>
        <v xml:space="preserve"> </v>
      </c>
      <c r="S27" s="32" t="str">
        <f t="shared" si="21"/>
        <v xml:space="preserve"> </v>
      </c>
      <c r="T27" s="32" t="str">
        <f t="shared" si="21"/>
        <v xml:space="preserve"> </v>
      </c>
      <c r="U27" s="32" t="str">
        <f t="shared" si="21"/>
        <v xml:space="preserve"> </v>
      </c>
      <c r="V27" s="32" t="str">
        <f t="shared" si="21"/>
        <v xml:space="preserve"> </v>
      </c>
      <c r="W27" s="32" t="str">
        <f t="shared" si="21"/>
        <v xml:space="preserve"> </v>
      </c>
      <c r="X27" s="32" t="str">
        <f t="shared" si="21"/>
        <v xml:space="preserve"> </v>
      </c>
      <c r="Y27" s="32" t="str">
        <f t="shared" si="21"/>
        <v xml:space="preserve"> </v>
      </c>
      <c r="Z27" s="32" t="e">
        <f t="shared" si="21"/>
        <v>#REF!</v>
      </c>
      <c r="AA27" s="32" t="e">
        <f t="shared" si="21"/>
        <v>#REF!</v>
      </c>
      <c r="AB27" s="32" t="e">
        <f t="shared" si="21"/>
        <v>#REF!</v>
      </c>
      <c r="AC27" s="32" t="e">
        <f t="shared" si="21"/>
        <v>#REF!</v>
      </c>
      <c r="AD27" s="32" t="e">
        <f t="shared" si="21"/>
        <v>#REF!</v>
      </c>
      <c r="AE27" s="32" t="e">
        <f t="shared" si="21"/>
        <v>#REF!</v>
      </c>
      <c r="AF27" s="32" t="e">
        <f t="shared" si="21"/>
        <v>#REF!</v>
      </c>
      <c r="AG27" s="32" t="e">
        <f t="shared" si="21"/>
        <v>#REF!</v>
      </c>
      <c r="AH27" s="32" t="e">
        <f t="shared" si="21"/>
        <v>#REF!</v>
      </c>
      <c r="AI27" s="32" t="e">
        <f t="shared" si="21"/>
        <v>#REF!</v>
      </c>
      <c r="AJ27" s="32" t="e">
        <f t="shared" si="21"/>
        <v>#REF!</v>
      </c>
      <c r="AK27" s="32" t="e">
        <f t="shared" si="21"/>
        <v>#REF!</v>
      </c>
      <c r="AL27" s="32" t="e">
        <f t="shared" si="21"/>
        <v>#REF!</v>
      </c>
      <c r="AM27" s="32" t="e">
        <f t="shared" si="21"/>
        <v>#REF!</v>
      </c>
      <c r="AN27" s="32" t="e">
        <f t="shared" si="21"/>
        <v>#REF!</v>
      </c>
      <c r="AO27" s="32" t="e">
        <f t="shared" si="21"/>
        <v>#REF!</v>
      </c>
      <c r="AP27" s="32" t="e">
        <f t="shared" si="21"/>
        <v>#REF!</v>
      </c>
      <c r="AQ27" s="32" t="e">
        <f t="shared" si="21"/>
        <v>#REF!</v>
      </c>
      <c r="AR27" s="32" t="e">
        <f t="shared" si="21"/>
        <v>#REF!</v>
      </c>
      <c r="AS27" s="32" t="e">
        <f t="shared" si="21"/>
        <v>#REF!</v>
      </c>
    </row>
    <row r="30" spans="1:45">
      <c r="A30" s="32">
        <v>1</v>
      </c>
      <c r="B30" s="32">
        <v>2</v>
      </c>
      <c r="C30" s="32">
        <v>3</v>
      </c>
      <c r="D30" s="32">
        <v>4</v>
      </c>
      <c r="E30" s="32">
        <v>5</v>
      </c>
      <c r="F30" s="32">
        <v>6</v>
      </c>
      <c r="G30" s="32">
        <v>7</v>
      </c>
      <c r="H30" s="32">
        <v>8</v>
      </c>
      <c r="I30" s="32">
        <v>9</v>
      </c>
      <c r="J30" s="32">
        <v>10</v>
      </c>
      <c r="K30" s="32">
        <v>11</v>
      </c>
      <c r="L30" s="32">
        <v>12</v>
      </c>
      <c r="M30" s="32">
        <v>13</v>
      </c>
      <c r="N30" s="32">
        <v>14</v>
      </c>
      <c r="O30" s="32">
        <v>15</v>
      </c>
      <c r="P30" s="32">
        <v>16</v>
      </c>
      <c r="Q30" s="32">
        <v>17</v>
      </c>
      <c r="R30" s="32">
        <v>18</v>
      </c>
      <c r="S30" s="32">
        <v>19</v>
      </c>
      <c r="T30" s="32">
        <v>20</v>
      </c>
      <c r="U30" s="32">
        <v>21</v>
      </c>
      <c r="V30" s="32">
        <v>22</v>
      </c>
      <c r="W30" s="32">
        <v>23</v>
      </c>
      <c r="X30" s="32">
        <v>24</v>
      </c>
      <c r="Y30" s="32">
        <v>25</v>
      </c>
      <c r="Z30" s="32">
        <v>26</v>
      </c>
      <c r="AA30" s="32">
        <v>27</v>
      </c>
      <c r="AB30" s="32">
        <v>28</v>
      </c>
      <c r="AC30" s="32">
        <v>29</v>
      </c>
      <c r="AD30" s="32">
        <v>30</v>
      </c>
      <c r="AE30" s="32">
        <v>31</v>
      </c>
      <c r="AF30" s="32">
        <v>32</v>
      </c>
      <c r="AG30" s="32">
        <v>33</v>
      </c>
      <c r="AH30" s="32">
        <v>34</v>
      </c>
      <c r="AI30" s="32">
        <v>35</v>
      </c>
      <c r="AJ30" s="32">
        <v>36</v>
      </c>
      <c r="AK30" s="32">
        <v>37</v>
      </c>
      <c r="AL30" s="32">
        <v>38</v>
      </c>
      <c r="AM30" s="32">
        <v>39</v>
      </c>
      <c r="AN30" s="32">
        <v>40</v>
      </c>
      <c r="AO30" s="32">
        <v>41</v>
      </c>
      <c r="AP30" s="32">
        <v>42</v>
      </c>
      <c r="AQ30" s="32">
        <v>43</v>
      </c>
      <c r="AR30" s="32">
        <v>44</v>
      </c>
      <c r="AS30" s="32">
        <v>45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A1:BN27"/>
  <sheetViews>
    <sheetView showGridLines="0" showZeros="0" zoomScale="80" zoomScaleNormal="80" workbookViewId="0">
      <selection activeCell="B25" sqref="B25:E25"/>
    </sheetView>
  </sheetViews>
  <sheetFormatPr defaultColWidth="3.44140625" defaultRowHeight="13.2"/>
  <cols>
    <col min="1" max="4" width="3.44140625" style="1" customWidth="1"/>
    <col min="5" max="5" width="33.109375" style="1" customWidth="1"/>
    <col min="6" max="30" width="2.88671875" style="1" customWidth="1"/>
    <col min="31" max="16384" width="3.44140625" style="1"/>
  </cols>
  <sheetData>
    <row r="1" spans="1:30" ht="18" thickBot="1">
      <c r="A1" s="187" t="str">
        <f>'E Okuldan Kopyala Değerleri'!N26</f>
        <v>2018-2019  Eğitim öğretim Yılı 2. Ders ve Etkinliklere Kalıtımı Değerlendirme Ölçeği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94"/>
    </row>
    <row r="2" spans="1:30" ht="13.8" thickTop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115"/>
    </row>
    <row r="3" spans="1:30" ht="15.6">
      <c r="A3" s="164"/>
      <c r="B3" s="165" t="s">
        <v>43</v>
      </c>
      <c r="C3" s="165"/>
      <c r="D3" s="166" t="str">
        <f>'E Okuldan Kopyala Değerleri'!N9</f>
        <v>4/A</v>
      </c>
      <c r="E3" s="167" t="str">
        <f>'E Okuldan Kopyala Değerleri'!N10:N10</f>
        <v>Gaziköy Ortaokulu</v>
      </c>
      <c r="F3" s="132" t="s">
        <v>0</v>
      </c>
      <c r="G3" s="132"/>
      <c r="H3" s="132"/>
      <c r="I3" s="133" t="str">
        <f>'E Okuldan Kopyala Değerleri'!N11</f>
        <v>Sosyal Bilgiler Dersi</v>
      </c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58"/>
      <c r="V3" s="58"/>
      <c r="W3" s="58"/>
      <c r="X3" s="58"/>
      <c r="Y3" s="58"/>
      <c r="Z3" s="58"/>
      <c r="AA3" s="58"/>
      <c r="AB3" s="58"/>
      <c r="AC3" s="58"/>
      <c r="AD3" s="115"/>
    </row>
    <row r="4" spans="1:30" s="45" customFormat="1" ht="15.6">
      <c r="A4" s="168"/>
      <c r="B4" s="169"/>
      <c r="C4" s="169"/>
      <c r="D4" s="169"/>
      <c r="E4" s="170"/>
      <c r="F4" s="122" t="s">
        <v>1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4"/>
    </row>
    <row r="5" spans="1:30" ht="143.4" customHeight="1">
      <c r="A5" s="171"/>
      <c r="B5" s="172"/>
      <c r="C5" s="172"/>
      <c r="D5" s="172"/>
      <c r="E5" s="173" t="s">
        <v>109</v>
      </c>
      <c r="F5" s="54">
        <f>'E Okuldan Kopyala Değerleri'!C2</f>
        <v>0</v>
      </c>
      <c r="G5" s="54">
        <f>'E Okuldan Kopyala Değerleri'!C3</f>
        <v>0</v>
      </c>
      <c r="H5" s="54">
        <f>'E Okuldan Kopyala Değerleri'!C4</f>
        <v>0</v>
      </c>
      <c r="I5" s="54">
        <f>'E Okuldan Kopyala Değerleri'!C5</f>
        <v>0</v>
      </c>
      <c r="J5" s="54">
        <f>'E Okuldan Kopyala Değerleri'!C6</f>
        <v>0</v>
      </c>
      <c r="K5" s="54">
        <f>'E Okuldan Kopyala Değerleri'!C7</f>
        <v>0</v>
      </c>
      <c r="L5" s="54">
        <f>'E Okuldan Kopyala Değerleri'!C8</f>
        <v>0</v>
      </c>
      <c r="M5" s="54">
        <f>'E Okuldan Kopyala Değerleri'!C9</f>
        <v>0</v>
      </c>
      <c r="N5" s="54">
        <f>'E Okuldan Kopyala Değerleri'!C10</f>
        <v>0</v>
      </c>
      <c r="O5" s="54">
        <f>'E Okuldan Kopyala Değerleri'!C11</f>
        <v>0</v>
      </c>
      <c r="P5" s="54">
        <f>'E Okuldan Kopyala Değerleri'!C12</f>
        <v>0</v>
      </c>
      <c r="Q5" s="54">
        <f>'E Okuldan Kopyala Değerleri'!C13</f>
        <v>0</v>
      </c>
      <c r="R5" s="54">
        <f>'E Okuldan Kopyala Değerleri'!C14</f>
        <v>0</v>
      </c>
      <c r="S5" s="54">
        <f>'E Okuldan Kopyala Değerleri'!C15</f>
        <v>0</v>
      </c>
      <c r="T5" s="54">
        <f>'E Okuldan Kopyala Değerleri'!C16</f>
        <v>0</v>
      </c>
      <c r="U5" s="54">
        <f>'E Okuldan Kopyala Değerleri'!C17</f>
        <v>0</v>
      </c>
      <c r="V5" s="54">
        <f>'E Okuldan Kopyala Değerleri'!C18</f>
        <v>0</v>
      </c>
      <c r="W5" s="54">
        <f>'E Okuldan Kopyala Değerleri'!C19</f>
        <v>0</v>
      </c>
      <c r="X5" s="54">
        <f>'E Okuldan Kopyala Değerleri'!C20</f>
        <v>0</v>
      </c>
      <c r="Y5" s="54">
        <f>'E Okuldan Kopyala Değerleri'!C21</f>
        <v>0</v>
      </c>
      <c r="Z5" s="54">
        <f>'E Okuldan Kopyala Değerleri'!C22</f>
        <v>0</v>
      </c>
      <c r="AA5" s="54">
        <f>'E Okuldan Kopyala Değerleri'!C23</f>
        <v>0</v>
      </c>
      <c r="AB5" s="54">
        <f>'E Okuldan Kopyala Değerleri'!C24</f>
        <v>0</v>
      </c>
      <c r="AC5" s="54">
        <f>'E Okuldan Kopyala Değerleri'!C25</f>
        <v>0</v>
      </c>
      <c r="AD5" s="65">
        <f>'E Okuldan Kopyala Değerleri'!C26</f>
        <v>0</v>
      </c>
    </row>
    <row r="6" spans="1:30" ht="42.6">
      <c r="A6" s="174" t="s">
        <v>2</v>
      </c>
      <c r="B6" s="175"/>
      <c r="C6" s="175"/>
      <c r="D6" s="175"/>
      <c r="E6" s="176" t="s">
        <v>108</v>
      </c>
      <c r="F6" s="51">
        <f>'E Okuldan Kopyala Değerleri'!B2</f>
        <v>0</v>
      </c>
      <c r="G6" s="51">
        <f>'E Okuldan Kopyala Değerleri'!B3</f>
        <v>0</v>
      </c>
      <c r="H6" s="51">
        <f>'E Okuldan Kopyala Değerleri'!B4</f>
        <v>0</v>
      </c>
      <c r="I6" s="51">
        <f>'E Okuldan Kopyala Değerleri'!B5</f>
        <v>0</v>
      </c>
      <c r="J6" s="51">
        <f>'E Okuldan Kopyala Değerleri'!B6</f>
        <v>0</v>
      </c>
      <c r="K6" s="51">
        <f>'E Okuldan Kopyala Değerleri'!B7</f>
        <v>0</v>
      </c>
      <c r="L6" s="51">
        <f>'E Okuldan Kopyala Değerleri'!B8</f>
        <v>0</v>
      </c>
      <c r="M6" s="51">
        <f>'E Okuldan Kopyala Değerleri'!B9</f>
        <v>0</v>
      </c>
      <c r="N6" s="51">
        <f>'E Okuldan Kopyala Değerleri'!B10</f>
        <v>0</v>
      </c>
      <c r="O6" s="51">
        <f>'E Okuldan Kopyala Değerleri'!B11</f>
        <v>0</v>
      </c>
      <c r="P6" s="51">
        <f>'E Okuldan Kopyala Değerleri'!B12</f>
        <v>0</v>
      </c>
      <c r="Q6" s="51">
        <f>'E Okuldan Kopyala Değerleri'!B13</f>
        <v>0</v>
      </c>
      <c r="R6" s="51">
        <f>'E Okuldan Kopyala Değerleri'!B14</f>
        <v>0</v>
      </c>
      <c r="S6" s="51">
        <f>'E Okuldan Kopyala Değerleri'!B15</f>
        <v>0</v>
      </c>
      <c r="T6" s="51">
        <f>'E Okuldan Kopyala Değerleri'!B16</f>
        <v>0</v>
      </c>
      <c r="U6" s="51">
        <f>'E Okuldan Kopyala Değerleri'!B17</f>
        <v>0</v>
      </c>
      <c r="V6" s="51">
        <f>'E Okuldan Kopyala Değerleri'!B18</f>
        <v>0</v>
      </c>
      <c r="W6" s="51">
        <f>'E Okuldan Kopyala Değerleri'!B19</f>
        <v>0</v>
      </c>
      <c r="X6" s="51">
        <f>'E Okuldan Kopyala Değerleri'!B20</f>
        <v>0</v>
      </c>
      <c r="Y6" s="51">
        <f>'E Okuldan Kopyala Değerleri'!B21</f>
        <v>0</v>
      </c>
      <c r="Z6" s="51">
        <f>'E Okuldan Kopyala Değerleri'!B22</f>
        <v>0</v>
      </c>
      <c r="AA6" s="51">
        <f>'E Okuldan Kopyala Değerleri'!B23</f>
        <v>0</v>
      </c>
      <c r="AB6" s="51">
        <f>'E Okuldan Kopyala Değerleri'!B24</f>
        <v>0</v>
      </c>
      <c r="AC6" s="51">
        <f>'E Okuldan Kopyala Değerleri'!B25</f>
        <v>0</v>
      </c>
      <c r="AD6" s="66">
        <f>'E Okuldan Kopyala Değerleri'!B26</f>
        <v>0</v>
      </c>
    </row>
    <row r="7" spans="1:30" ht="18" customHeight="1">
      <c r="A7" s="177"/>
      <c r="B7" s="178"/>
      <c r="C7" s="178"/>
      <c r="D7" s="178"/>
      <c r="E7" s="178"/>
      <c r="F7" s="28">
        <v>1</v>
      </c>
      <c r="G7" s="28">
        <v>2</v>
      </c>
      <c r="H7" s="28">
        <v>3</v>
      </c>
      <c r="I7" s="28">
        <v>4</v>
      </c>
      <c r="J7" s="28">
        <v>5</v>
      </c>
      <c r="K7" s="28">
        <v>6</v>
      </c>
      <c r="L7" s="28">
        <v>7</v>
      </c>
      <c r="M7" s="28">
        <v>8</v>
      </c>
      <c r="N7" s="28">
        <v>9</v>
      </c>
      <c r="O7" s="28">
        <v>10</v>
      </c>
      <c r="P7" s="28">
        <v>11</v>
      </c>
      <c r="Q7" s="28">
        <v>12</v>
      </c>
      <c r="R7" s="28">
        <v>13</v>
      </c>
      <c r="S7" s="28">
        <v>14</v>
      </c>
      <c r="T7" s="28">
        <v>15</v>
      </c>
      <c r="U7" s="28">
        <v>16</v>
      </c>
      <c r="V7" s="28">
        <v>17</v>
      </c>
      <c r="W7" s="28">
        <v>18</v>
      </c>
      <c r="X7" s="28">
        <v>19</v>
      </c>
      <c r="Y7" s="28">
        <v>20</v>
      </c>
      <c r="Z7" s="28">
        <v>21</v>
      </c>
      <c r="AA7" s="28">
        <v>22</v>
      </c>
      <c r="AB7" s="28">
        <v>23</v>
      </c>
      <c r="AC7" s="28">
        <v>24</v>
      </c>
      <c r="AD7" s="67">
        <v>25</v>
      </c>
    </row>
    <row r="8" spans="1:30" ht="15.6">
      <c r="A8" s="179">
        <v>1</v>
      </c>
      <c r="B8" s="180" t="s">
        <v>48</v>
      </c>
      <c r="C8" s="181" t="s">
        <v>48</v>
      </c>
      <c r="D8" s="181" t="s">
        <v>48</v>
      </c>
      <c r="E8" s="182" t="s">
        <v>48</v>
      </c>
      <c r="F8" s="34">
        <f>ROUND(F18/10,0)</f>
        <v>0</v>
      </c>
      <c r="G8" s="34">
        <f>ROUND(G18/10,0)</f>
        <v>0</v>
      </c>
      <c r="H8" s="34">
        <f t="shared" ref="H8:AD8" si="0">ROUND(H18/10,0)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N8" s="34">
        <f t="shared" si="0"/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  <c r="S8" s="34">
        <f t="shared" si="0"/>
        <v>0</v>
      </c>
      <c r="T8" s="34">
        <f t="shared" si="0"/>
        <v>0</v>
      </c>
      <c r="U8" s="34">
        <f t="shared" si="0"/>
        <v>0</v>
      </c>
      <c r="V8" s="34">
        <f t="shared" si="0"/>
        <v>0</v>
      </c>
      <c r="W8" s="34">
        <f t="shared" si="0"/>
        <v>0</v>
      </c>
      <c r="X8" s="34">
        <f t="shared" si="0"/>
        <v>0</v>
      </c>
      <c r="Y8" s="34">
        <f t="shared" si="0"/>
        <v>0</v>
      </c>
      <c r="Z8" s="34">
        <f t="shared" si="0"/>
        <v>0</v>
      </c>
      <c r="AA8" s="34">
        <f t="shared" si="0"/>
        <v>0</v>
      </c>
      <c r="AB8" s="34">
        <f t="shared" si="0"/>
        <v>0</v>
      </c>
      <c r="AC8" s="34">
        <f t="shared" si="0"/>
        <v>0</v>
      </c>
      <c r="AD8" s="69">
        <f t="shared" si="0"/>
        <v>0</v>
      </c>
    </row>
    <row r="9" spans="1:30" ht="15.6">
      <c r="A9" s="183">
        <v>2</v>
      </c>
      <c r="B9" s="184" t="s">
        <v>49</v>
      </c>
      <c r="C9" s="185" t="s">
        <v>49</v>
      </c>
      <c r="D9" s="185" t="s">
        <v>49</v>
      </c>
      <c r="E9" s="186" t="s">
        <v>49</v>
      </c>
      <c r="F9" s="39">
        <f>ROUND((F18-F8)/9,0)</f>
        <v>0</v>
      </c>
      <c r="G9" s="39">
        <f>ROUND((G18-G8)/9,0)</f>
        <v>0</v>
      </c>
      <c r="H9" s="39">
        <f t="shared" ref="H9:AD9" si="1">ROUND((H18-H8)/9,0)</f>
        <v>0</v>
      </c>
      <c r="I9" s="39">
        <f t="shared" si="1"/>
        <v>0</v>
      </c>
      <c r="J9" s="39">
        <f t="shared" si="1"/>
        <v>0</v>
      </c>
      <c r="K9" s="39">
        <f t="shared" si="1"/>
        <v>0</v>
      </c>
      <c r="L9" s="39">
        <f t="shared" si="1"/>
        <v>0</v>
      </c>
      <c r="M9" s="39">
        <f t="shared" si="1"/>
        <v>0</v>
      </c>
      <c r="N9" s="39">
        <f t="shared" si="1"/>
        <v>0</v>
      </c>
      <c r="O9" s="39">
        <f t="shared" si="1"/>
        <v>0</v>
      </c>
      <c r="P9" s="39">
        <f t="shared" si="1"/>
        <v>0</v>
      </c>
      <c r="Q9" s="39">
        <f t="shared" si="1"/>
        <v>0</v>
      </c>
      <c r="R9" s="39">
        <f t="shared" si="1"/>
        <v>0</v>
      </c>
      <c r="S9" s="39">
        <f t="shared" si="1"/>
        <v>0</v>
      </c>
      <c r="T9" s="39">
        <f t="shared" si="1"/>
        <v>0</v>
      </c>
      <c r="U9" s="39">
        <f t="shared" si="1"/>
        <v>0</v>
      </c>
      <c r="V9" s="39">
        <f t="shared" si="1"/>
        <v>0</v>
      </c>
      <c r="W9" s="39">
        <f t="shared" si="1"/>
        <v>0</v>
      </c>
      <c r="X9" s="39">
        <f t="shared" si="1"/>
        <v>0</v>
      </c>
      <c r="Y9" s="39">
        <f t="shared" si="1"/>
        <v>0</v>
      </c>
      <c r="Z9" s="39">
        <f t="shared" si="1"/>
        <v>0</v>
      </c>
      <c r="AA9" s="39">
        <f t="shared" si="1"/>
        <v>0</v>
      </c>
      <c r="AB9" s="39">
        <f t="shared" si="1"/>
        <v>0</v>
      </c>
      <c r="AC9" s="39">
        <f t="shared" si="1"/>
        <v>0</v>
      </c>
      <c r="AD9" s="71">
        <f t="shared" si="1"/>
        <v>0</v>
      </c>
    </row>
    <row r="10" spans="1:30" ht="15.6">
      <c r="A10" s="179">
        <v>3</v>
      </c>
      <c r="B10" s="180" t="s">
        <v>51</v>
      </c>
      <c r="C10" s="181" t="s">
        <v>51</v>
      </c>
      <c r="D10" s="181" t="s">
        <v>51</v>
      </c>
      <c r="E10" s="182" t="s">
        <v>51</v>
      </c>
      <c r="F10" s="34">
        <f>ROUND((F18-F8-F9)/8,0)</f>
        <v>0</v>
      </c>
      <c r="G10" s="34">
        <f>ROUND((G18-G8-G9)/8,0)</f>
        <v>0</v>
      </c>
      <c r="H10" s="34">
        <f t="shared" ref="H10:AD10" si="2">ROUND((H18-H8-H9)/8,0)</f>
        <v>0</v>
      </c>
      <c r="I10" s="34">
        <f t="shared" si="2"/>
        <v>0</v>
      </c>
      <c r="J10" s="34">
        <f t="shared" si="2"/>
        <v>0</v>
      </c>
      <c r="K10" s="34">
        <f t="shared" si="2"/>
        <v>0</v>
      </c>
      <c r="L10" s="34">
        <f t="shared" si="2"/>
        <v>0</v>
      </c>
      <c r="M10" s="34">
        <f t="shared" si="2"/>
        <v>0</v>
      </c>
      <c r="N10" s="34">
        <f t="shared" si="2"/>
        <v>0</v>
      </c>
      <c r="O10" s="34">
        <f t="shared" si="2"/>
        <v>0</v>
      </c>
      <c r="P10" s="34">
        <f t="shared" si="2"/>
        <v>0</v>
      </c>
      <c r="Q10" s="34">
        <f t="shared" si="2"/>
        <v>0</v>
      </c>
      <c r="R10" s="34">
        <f t="shared" si="2"/>
        <v>0</v>
      </c>
      <c r="S10" s="34">
        <f t="shared" si="2"/>
        <v>0</v>
      </c>
      <c r="T10" s="34">
        <f t="shared" si="2"/>
        <v>0</v>
      </c>
      <c r="U10" s="34">
        <f t="shared" si="2"/>
        <v>0</v>
      </c>
      <c r="V10" s="34">
        <f t="shared" si="2"/>
        <v>0</v>
      </c>
      <c r="W10" s="34">
        <f t="shared" si="2"/>
        <v>0</v>
      </c>
      <c r="X10" s="34">
        <f t="shared" si="2"/>
        <v>0</v>
      </c>
      <c r="Y10" s="34">
        <f t="shared" si="2"/>
        <v>0</v>
      </c>
      <c r="Z10" s="34">
        <f t="shared" si="2"/>
        <v>0</v>
      </c>
      <c r="AA10" s="34">
        <f t="shared" si="2"/>
        <v>0</v>
      </c>
      <c r="AB10" s="34">
        <f t="shared" si="2"/>
        <v>0</v>
      </c>
      <c r="AC10" s="34">
        <f t="shared" si="2"/>
        <v>0</v>
      </c>
      <c r="AD10" s="69">
        <f t="shared" si="2"/>
        <v>0</v>
      </c>
    </row>
    <row r="11" spans="1:30" ht="15.6">
      <c r="A11" s="183">
        <v>4</v>
      </c>
      <c r="B11" s="184" t="s">
        <v>52</v>
      </c>
      <c r="C11" s="185" t="s">
        <v>52</v>
      </c>
      <c r="D11" s="185" t="s">
        <v>52</v>
      </c>
      <c r="E11" s="186" t="s">
        <v>52</v>
      </c>
      <c r="F11" s="39">
        <f>ROUND((F18-F8-F9-F10)/7,0)</f>
        <v>0</v>
      </c>
      <c r="G11" s="39">
        <f>ROUND((G18-G8-G9-G10)/7,0)</f>
        <v>0</v>
      </c>
      <c r="H11" s="39">
        <f t="shared" ref="H11:AD11" si="3">ROUND((H18-H8-H9-H10)/7,0)</f>
        <v>0</v>
      </c>
      <c r="I11" s="39">
        <f t="shared" si="3"/>
        <v>0</v>
      </c>
      <c r="J11" s="39">
        <f t="shared" si="3"/>
        <v>0</v>
      </c>
      <c r="K11" s="39">
        <f t="shared" si="3"/>
        <v>0</v>
      </c>
      <c r="L11" s="39">
        <f t="shared" si="3"/>
        <v>0</v>
      </c>
      <c r="M11" s="39">
        <f t="shared" si="3"/>
        <v>0</v>
      </c>
      <c r="N11" s="39">
        <f t="shared" si="3"/>
        <v>0</v>
      </c>
      <c r="O11" s="39">
        <f t="shared" si="3"/>
        <v>0</v>
      </c>
      <c r="P11" s="39">
        <f t="shared" si="3"/>
        <v>0</v>
      </c>
      <c r="Q11" s="39">
        <f t="shared" si="3"/>
        <v>0</v>
      </c>
      <c r="R11" s="39">
        <f t="shared" si="3"/>
        <v>0</v>
      </c>
      <c r="S11" s="39">
        <f t="shared" si="3"/>
        <v>0</v>
      </c>
      <c r="T11" s="39">
        <f t="shared" si="3"/>
        <v>0</v>
      </c>
      <c r="U11" s="39">
        <f t="shared" si="3"/>
        <v>0</v>
      </c>
      <c r="V11" s="39">
        <f t="shared" si="3"/>
        <v>0</v>
      </c>
      <c r="W11" s="39">
        <f t="shared" si="3"/>
        <v>0</v>
      </c>
      <c r="X11" s="39">
        <f t="shared" si="3"/>
        <v>0</v>
      </c>
      <c r="Y11" s="39">
        <f t="shared" si="3"/>
        <v>0</v>
      </c>
      <c r="Z11" s="39">
        <f t="shared" si="3"/>
        <v>0</v>
      </c>
      <c r="AA11" s="39">
        <f t="shared" si="3"/>
        <v>0</v>
      </c>
      <c r="AB11" s="39">
        <f t="shared" si="3"/>
        <v>0</v>
      </c>
      <c r="AC11" s="39">
        <f t="shared" si="3"/>
        <v>0</v>
      </c>
      <c r="AD11" s="71">
        <f t="shared" si="3"/>
        <v>0</v>
      </c>
    </row>
    <row r="12" spans="1:30" ht="15.6">
      <c r="A12" s="179">
        <v>5</v>
      </c>
      <c r="B12" s="180" t="s">
        <v>56</v>
      </c>
      <c r="C12" s="181" t="s">
        <v>56</v>
      </c>
      <c r="D12" s="181" t="s">
        <v>56</v>
      </c>
      <c r="E12" s="182" t="s">
        <v>56</v>
      </c>
      <c r="F12" s="34">
        <f>ROUND((F18-F8-F9-F10-F11)/6,0)</f>
        <v>0</v>
      </c>
      <c r="G12" s="34">
        <f>ROUND((G18-G8-G9-G10-G11)/6,0)</f>
        <v>0</v>
      </c>
      <c r="H12" s="34">
        <f t="shared" ref="H12:AD12" si="4">ROUND((H18-H8-H9-H10-H11)/6,0)</f>
        <v>0</v>
      </c>
      <c r="I12" s="34">
        <f t="shared" si="4"/>
        <v>0</v>
      </c>
      <c r="J12" s="34">
        <f t="shared" si="4"/>
        <v>0</v>
      </c>
      <c r="K12" s="34">
        <f t="shared" si="4"/>
        <v>0</v>
      </c>
      <c r="L12" s="34">
        <f t="shared" si="4"/>
        <v>0</v>
      </c>
      <c r="M12" s="34">
        <f t="shared" si="4"/>
        <v>0</v>
      </c>
      <c r="N12" s="34">
        <f t="shared" si="4"/>
        <v>0</v>
      </c>
      <c r="O12" s="34">
        <f t="shared" si="4"/>
        <v>0</v>
      </c>
      <c r="P12" s="34">
        <f t="shared" si="4"/>
        <v>0</v>
      </c>
      <c r="Q12" s="34">
        <f t="shared" si="4"/>
        <v>0</v>
      </c>
      <c r="R12" s="34">
        <f t="shared" si="4"/>
        <v>0</v>
      </c>
      <c r="S12" s="34">
        <f t="shared" si="4"/>
        <v>0</v>
      </c>
      <c r="T12" s="34">
        <f t="shared" si="4"/>
        <v>0</v>
      </c>
      <c r="U12" s="34">
        <f t="shared" si="4"/>
        <v>0</v>
      </c>
      <c r="V12" s="34">
        <f t="shared" si="4"/>
        <v>0</v>
      </c>
      <c r="W12" s="34">
        <f t="shared" si="4"/>
        <v>0</v>
      </c>
      <c r="X12" s="34">
        <f t="shared" si="4"/>
        <v>0</v>
      </c>
      <c r="Y12" s="34">
        <f t="shared" si="4"/>
        <v>0</v>
      </c>
      <c r="Z12" s="34">
        <f t="shared" si="4"/>
        <v>0</v>
      </c>
      <c r="AA12" s="34">
        <f t="shared" si="4"/>
        <v>0</v>
      </c>
      <c r="AB12" s="34">
        <f t="shared" si="4"/>
        <v>0</v>
      </c>
      <c r="AC12" s="34">
        <f t="shared" si="4"/>
        <v>0</v>
      </c>
      <c r="AD12" s="69">
        <f t="shared" si="4"/>
        <v>0</v>
      </c>
    </row>
    <row r="13" spans="1:30" ht="15.6">
      <c r="A13" s="183">
        <v>6</v>
      </c>
      <c r="B13" s="184" t="s">
        <v>57</v>
      </c>
      <c r="C13" s="185" t="s">
        <v>57</v>
      </c>
      <c r="D13" s="185" t="s">
        <v>57</v>
      </c>
      <c r="E13" s="186" t="s">
        <v>57</v>
      </c>
      <c r="F13" s="39">
        <f>ROUND((F18-F8-F9-F10-F11-F12)/5,0)</f>
        <v>0</v>
      </c>
      <c r="G13" s="39">
        <f>ROUND((G18-G8-G9-G10-G11-G12)/5,0)</f>
        <v>0</v>
      </c>
      <c r="H13" s="39">
        <f t="shared" ref="H13:AD13" si="5">ROUND((H18-H8-H9-H10-H11-H12)/5,0)</f>
        <v>0</v>
      </c>
      <c r="I13" s="39">
        <f t="shared" si="5"/>
        <v>0</v>
      </c>
      <c r="J13" s="39">
        <f t="shared" si="5"/>
        <v>0</v>
      </c>
      <c r="K13" s="39">
        <f t="shared" si="5"/>
        <v>0</v>
      </c>
      <c r="L13" s="39">
        <f t="shared" si="5"/>
        <v>0</v>
      </c>
      <c r="M13" s="39">
        <f t="shared" si="5"/>
        <v>0</v>
      </c>
      <c r="N13" s="39">
        <f t="shared" si="5"/>
        <v>0</v>
      </c>
      <c r="O13" s="39">
        <f t="shared" si="5"/>
        <v>0</v>
      </c>
      <c r="P13" s="39">
        <f t="shared" si="5"/>
        <v>0</v>
      </c>
      <c r="Q13" s="39">
        <f t="shared" si="5"/>
        <v>0</v>
      </c>
      <c r="R13" s="39">
        <f t="shared" si="5"/>
        <v>0</v>
      </c>
      <c r="S13" s="39">
        <f t="shared" si="5"/>
        <v>0</v>
      </c>
      <c r="T13" s="39">
        <f t="shared" si="5"/>
        <v>0</v>
      </c>
      <c r="U13" s="39">
        <f t="shared" si="5"/>
        <v>0</v>
      </c>
      <c r="V13" s="39">
        <f t="shared" si="5"/>
        <v>0</v>
      </c>
      <c r="W13" s="39">
        <f t="shared" si="5"/>
        <v>0</v>
      </c>
      <c r="X13" s="39">
        <f t="shared" si="5"/>
        <v>0</v>
      </c>
      <c r="Y13" s="39">
        <f t="shared" si="5"/>
        <v>0</v>
      </c>
      <c r="Z13" s="39">
        <f t="shared" si="5"/>
        <v>0</v>
      </c>
      <c r="AA13" s="39">
        <f t="shared" si="5"/>
        <v>0</v>
      </c>
      <c r="AB13" s="39">
        <f t="shared" si="5"/>
        <v>0</v>
      </c>
      <c r="AC13" s="39">
        <f t="shared" si="5"/>
        <v>0</v>
      </c>
      <c r="AD13" s="71">
        <f t="shared" si="5"/>
        <v>0</v>
      </c>
    </row>
    <row r="14" spans="1:30" ht="15.6">
      <c r="A14" s="179">
        <v>7</v>
      </c>
      <c r="B14" s="180" t="s">
        <v>61</v>
      </c>
      <c r="C14" s="181" t="s">
        <v>61</v>
      </c>
      <c r="D14" s="181" t="s">
        <v>61</v>
      </c>
      <c r="E14" s="182" t="s">
        <v>61</v>
      </c>
      <c r="F14" s="34">
        <f>ROUND((F18-F8-F9-F10-F11-F12-F13)/4,0)</f>
        <v>0</v>
      </c>
      <c r="G14" s="34">
        <f>ROUND((G18-G8-G9-G10-G11-G12-G13)/4,0)</f>
        <v>0</v>
      </c>
      <c r="H14" s="34">
        <f t="shared" ref="H14:AD14" si="6">ROUND((H18-H8-H9-H10-H11-H12-H13)/4,0)</f>
        <v>0</v>
      </c>
      <c r="I14" s="34">
        <f t="shared" si="6"/>
        <v>0</v>
      </c>
      <c r="J14" s="34">
        <f t="shared" si="6"/>
        <v>0</v>
      </c>
      <c r="K14" s="34">
        <f t="shared" si="6"/>
        <v>0</v>
      </c>
      <c r="L14" s="34">
        <f t="shared" si="6"/>
        <v>0</v>
      </c>
      <c r="M14" s="34">
        <f t="shared" si="6"/>
        <v>0</v>
      </c>
      <c r="N14" s="34">
        <f t="shared" si="6"/>
        <v>0</v>
      </c>
      <c r="O14" s="34">
        <f t="shared" si="6"/>
        <v>0</v>
      </c>
      <c r="P14" s="34">
        <f t="shared" si="6"/>
        <v>0</v>
      </c>
      <c r="Q14" s="34">
        <f t="shared" si="6"/>
        <v>0</v>
      </c>
      <c r="R14" s="34">
        <f t="shared" si="6"/>
        <v>0</v>
      </c>
      <c r="S14" s="34">
        <f t="shared" si="6"/>
        <v>0</v>
      </c>
      <c r="T14" s="34">
        <f t="shared" si="6"/>
        <v>0</v>
      </c>
      <c r="U14" s="34">
        <f t="shared" si="6"/>
        <v>0</v>
      </c>
      <c r="V14" s="34">
        <f t="shared" si="6"/>
        <v>0</v>
      </c>
      <c r="W14" s="34">
        <f t="shared" si="6"/>
        <v>0</v>
      </c>
      <c r="X14" s="34">
        <f t="shared" si="6"/>
        <v>0</v>
      </c>
      <c r="Y14" s="34">
        <f t="shared" si="6"/>
        <v>0</v>
      </c>
      <c r="Z14" s="34">
        <f t="shared" si="6"/>
        <v>0</v>
      </c>
      <c r="AA14" s="34">
        <f t="shared" si="6"/>
        <v>0</v>
      </c>
      <c r="AB14" s="34">
        <f t="shared" si="6"/>
        <v>0</v>
      </c>
      <c r="AC14" s="34">
        <f t="shared" si="6"/>
        <v>0</v>
      </c>
      <c r="AD14" s="69">
        <f t="shared" si="6"/>
        <v>0</v>
      </c>
    </row>
    <row r="15" spans="1:30" ht="15.6">
      <c r="A15" s="183">
        <v>8</v>
      </c>
      <c r="B15" s="184" t="s">
        <v>62</v>
      </c>
      <c r="C15" s="185" t="s">
        <v>62</v>
      </c>
      <c r="D15" s="185" t="s">
        <v>62</v>
      </c>
      <c r="E15" s="186" t="s">
        <v>62</v>
      </c>
      <c r="F15" s="39">
        <f>ROUND((F18-F8-F9-F10-F11-F12-F13-F14)/3,0)</f>
        <v>0</v>
      </c>
      <c r="G15" s="39">
        <f>ROUND((G18-G8-G9-G10-G11-G12-G13-G14)/3,0)</f>
        <v>0</v>
      </c>
      <c r="H15" s="39">
        <f t="shared" ref="H15:AD15" si="7">ROUND((H18-H8-H9-H10-H11-H12-H13-H14)/3,0)</f>
        <v>0</v>
      </c>
      <c r="I15" s="39">
        <f t="shared" si="7"/>
        <v>0</v>
      </c>
      <c r="J15" s="39">
        <f t="shared" si="7"/>
        <v>0</v>
      </c>
      <c r="K15" s="39">
        <f t="shared" si="7"/>
        <v>0</v>
      </c>
      <c r="L15" s="39">
        <f t="shared" si="7"/>
        <v>0</v>
      </c>
      <c r="M15" s="39">
        <f t="shared" si="7"/>
        <v>0</v>
      </c>
      <c r="N15" s="39">
        <f t="shared" si="7"/>
        <v>0</v>
      </c>
      <c r="O15" s="39">
        <f t="shared" si="7"/>
        <v>0</v>
      </c>
      <c r="P15" s="39">
        <f t="shared" si="7"/>
        <v>0</v>
      </c>
      <c r="Q15" s="39">
        <f t="shared" si="7"/>
        <v>0</v>
      </c>
      <c r="R15" s="39">
        <f t="shared" si="7"/>
        <v>0</v>
      </c>
      <c r="S15" s="39">
        <f t="shared" si="7"/>
        <v>0</v>
      </c>
      <c r="T15" s="39">
        <f t="shared" si="7"/>
        <v>0</v>
      </c>
      <c r="U15" s="39">
        <f t="shared" si="7"/>
        <v>0</v>
      </c>
      <c r="V15" s="39">
        <f t="shared" si="7"/>
        <v>0</v>
      </c>
      <c r="W15" s="39">
        <f t="shared" si="7"/>
        <v>0</v>
      </c>
      <c r="X15" s="39">
        <f t="shared" si="7"/>
        <v>0</v>
      </c>
      <c r="Y15" s="39">
        <f t="shared" si="7"/>
        <v>0</v>
      </c>
      <c r="Z15" s="39">
        <f t="shared" si="7"/>
        <v>0</v>
      </c>
      <c r="AA15" s="39">
        <f t="shared" si="7"/>
        <v>0</v>
      </c>
      <c r="AB15" s="39">
        <f t="shared" si="7"/>
        <v>0</v>
      </c>
      <c r="AC15" s="39">
        <f t="shared" si="7"/>
        <v>0</v>
      </c>
      <c r="AD15" s="71">
        <f t="shared" si="7"/>
        <v>0</v>
      </c>
    </row>
    <row r="16" spans="1:30" ht="15.6">
      <c r="A16" s="179">
        <v>9</v>
      </c>
      <c r="B16" s="180" t="s">
        <v>63</v>
      </c>
      <c r="C16" s="181" t="s">
        <v>63</v>
      </c>
      <c r="D16" s="181" t="s">
        <v>63</v>
      </c>
      <c r="E16" s="182" t="s">
        <v>63</v>
      </c>
      <c r="F16" s="34">
        <f>ROUND((F18-F8-F9-F10-F11-F12-F13-F14-F15)/2,0)</f>
        <v>0</v>
      </c>
      <c r="G16" s="34">
        <f>ROUND((G18-G8-G9-G10-G11-G12-G13-G14-G15)/2,0)</f>
        <v>0</v>
      </c>
      <c r="H16" s="34">
        <f t="shared" ref="H16:AD16" si="8">ROUND((H18-H8-H9-H10-H11-H12-H13-H14-H15)/2,0)</f>
        <v>0</v>
      </c>
      <c r="I16" s="34">
        <f t="shared" si="8"/>
        <v>0</v>
      </c>
      <c r="J16" s="34">
        <f t="shared" si="8"/>
        <v>0</v>
      </c>
      <c r="K16" s="34">
        <f t="shared" si="8"/>
        <v>0</v>
      </c>
      <c r="L16" s="34">
        <f t="shared" si="8"/>
        <v>0</v>
      </c>
      <c r="M16" s="34">
        <f t="shared" si="8"/>
        <v>0</v>
      </c>
      <c r="N16" s="34">
        <f t="shared" si="8"/>
        <v>0</v>
      </c>
      <c r="O16" s="34">
        <f t="shared" si="8"/>
        <v>0</v>
      </c>
      <c r="P16" s="34">
        <f t="shared" si="8"/>
        <v>0</v>
      </c>
      <c r="Q16" s="34">
        <f t="shared" si="8"/>
        <v>0</v>
      </c>
      <c r="R16" s="34">
        <f t="shared" si="8"/>
        <v>0</v>
      </c>
      <c r="S16" s="34">
        <f t="shared" si="8"/>
        <v>0</v>
      </c>
      <c r="T16" s="34">
        <f t="shared" si="8"/>
        <v>0</v>
      </c>
      <c r="U16" s="34">
        <f t="shared" si="8"/>
        <v>0</v>
      </c>
      <c r="V16" s="34">
        <f t="shared" si="8"/>
        <v>0</v>
      </c>
      <c r="W16" s="34">
        <f t="shared" si="8"/>
        <v>0</v>
      </c>
      <c r="X16" s="34">
        <f t="shared" si="8"/>
        <v>0</v>
      </c>
      <c r="Y16" s="34">
        <f t="shared" si="8"/>
        <v>0</v>
      </c>
      <c r="Z16" s="34">
        <f t="shared" si="8"/>
        <v>0</v>
      </c>
      <c r="AA16" s="34">
        <f t="shared" si="8"/>
        <v>0</v>
      </c>
      <c r="AB16" s="34">
        <f t="shared" si="8"/>
        <v>0</v>
      </c>
      <c r="AC16" s="34">
        <f t="shared" si="8"/>
        <v>0</v>
      </c>
      <c r="AD16" s="69">
        <f t="shared" si="8"/>
        <v>0</v>
      </c>
    </row>
    <row r="17" spans="1:66" ht="15.6">
      <c r="A17" s="183">
        <v>10</v>
      </c>
      <c r="B17" s="180" t="s">
        <v>66</v>
      </c>
      <c r="C17" s="181" t="s">
        <v>66</v>
      </c>
      <c r="D17" s="181" t="s">
        <v>66</v>
      </c>
      <c r="E17" s="182" t="s">
        <v>66</v>
      </c>
      <c r="F17" s="39">
        <f>ROUND((F18-F8-F9-F10-F11-F12-F13-F14-F15-F16),0)</f>
        <v>0</v>
      </c>
      <c r="G17" s="39">
        <f>ROUND((G18-G8-G9-G10-G11-G12-G13-G14-G15-G16),0)</f>
        <v>0</v>
      </c>
      <c r="H17" s="39">
        <f t="shared" ref="H17:AD17" si="9">ROUND((H18-H8-H9-H10-H11-H12-H13-H14-H15-H16),0)</f>
        <v>0</v>
      </c>
      <c r="I17" s="39">
        <f t="shared" si="9"/>
        <v>0</v>
      </c>
      <c r="J17" s="39">
        <f t="shared" si="9"/>
        <v>0</v>
      </c>
      <c r="K17" s="39">
        <f t="shared" si="9"/>
        <v>0</v>
      </c>
      <c r="L17" s="39">
        <f t="shared" si="9"/>
        <v>0</v>
      </c>
      <c r="M17" s="39">
        <f t="shared" si="9"/>
        <v>0</v>
      </c>
      <c r="N17" s="39">
        <f t="shared" si="9"/>
        <v>0</v>
      </c>
      <c r="O17" s="39">
        <f t="shared" si="9"/>
        <v>0</v>
      </c>
      <c r="P17" s="39">
        <f t="shared" si="9"/>
        <v>0</v>
      </c>
      <c r="Q17" s="39">
        <f t="shared" si="9"/>
        <v>0</v>
      </c>
      <c r="R17" s="39">
        <f t="shared" si="9"/>
        <v>0</v>
      </c>
      <c r="S17" s="39">
        <f t="shared" si="9"/>
        <v>0</v>
      </c>
      <c r="T17" s="39">
        <f t="shared" si="9"/>
        <v>0</v>
      </c>
      <c r="U17" s="39">
        <f t="shared" si="9"/>
        <v>0</v>
      </c>
      <c r="V17" s="39">
        <f t="shared" si="9"/>
        <v>0</v>
      </c>
      <c r="W17" s="39">
        <f t="shared" si="9"/>
        <v>0</v>
      </c>
      <c r="X17" s="39">
        <f t="shared" si="9"/>
        <v>0</v>
      </c>
      <c r="Y17" s="39">
        <f t="shared" si="9"/>
        <v>0</v>
      </c>
      <c r="Z17" s="39">
        <f t="shared" si="9"/>
        <v>0</v>
      </c>
      <c r="AA17" s="39">
        <f t="shared" si="9"/>
        <v>0</v>
      </c>
      <c r="AB17" s="39">
        <f t="shared" si="9"/>
        <v>0</v>
      </c>
      <c r="AC17" s="39">
        <f t="shared" si="9"/>
        <v>0</v>
      </c>
      <c r="AD17" s="71">
        <f t="shared" si="9"/>
        <v>0</v>
      </c>
    </row>
    <row r="18" spans="1:66" ht="12.75" customHeight="1">
      <c r="A18" s="72"/>
      <c r="B18" s="20"/>
      <c r="C18" s="20"/>
      <c r="D18" s="148" t="s">
        <v>42</v>
      </c>
      <c r="E18" s="149"/>
      <c r="F18" s="120">
        <f>'E Okuldan Kopyala Değerleri'!G2</f>
        <v>0</v>
      </c>
      <c r="G18" s="120">
        <f>'E Okuldan Kopyala Değerleri'!G3</f>
        <v>0</v>
      </c>
      <c r="H18" s="120">
        <f>'E Okuldan Kopyala Değerleri'!G4</f>
        <v>0</v>
      </c>
      <c r="I18" s="120">
        <f>'E Okuldan Kopyala Değerleri'!G5</f>
        <v>0</v>
      </c>
      <c r="J18" s="120">
        <f>'E Okuldan Kopyala Değerleri'!G6</f>
        <v>0</v>
      </c>
      <c r="K18" s="120">
        <f>'E Okuldan Kopyala Değerleri'!G7</f>
        <v>0</v>
      </c>
      <c r="L18" s="120">
        <f>'E Okuldan Kopyala Değerleri'!G8</f>
        <v>0</v>
      </c>
      <c r="M18" s="120">
        <f>'E Okuldan Kopyala Değerleri'!G9</f>
        <v>0</v>
      </c>
      <c r="N18" s="120">
        <f>'E Okuldan Kopyala Değerleri'!G10</f>
        <v>0</v>
      </c>
      <c r="O18" s="120">
        <f>'E Okuldan Kopyala Değerleri'!G11</f>
        <v>0</v>
      </c>
      <c r="P18" s="120">
        <f>'E Okuldan Kopyala Değerleri'!G12</f>
        <v>0</v>
      </c>
      <c r="Q18" s="120">
        <f>'E Okuldan Kopyala Değerleri'!G13</f>
        <v>0</v>
      </c>
      <c r="R18" s="120">
        <f>'E Okuldan Kopyala Değerleri'!G14</f>
        <v>0</v>
      </c>
      <c r="S18" s="120">
        <f>'E Okuldan Kopyala Değerleri'!G15</f>
        <v>0</v>
      </c>
      <c r="T18" s="120">
        <f>'E Okuldan Kopyala Değerleri'!G16</f>
        <v>0</v>
      </c>
      <c r="U18" s="120">
        <f>'E Okuldan Kopyala Değerleri'!G17</f>
        <v>0</v>
      </c>
      <c r="V18" s="120">
        <f>'E Okuldan Kopyala Değerleri'!G18</f>
        <v>0</v>
      </c>
      <c r="W18" s="120">
        <f>'E Okuldan Kopyala Değerleri'!G19</f>
        <v>0</v>
      </c>
      <c r="X18" s="120">
        <f>'E Okuldan Kopyala Değerleri'!G20</f>
        <v>0</v>
      </c>
      <c r="Y18" s="120">
        <f>'E Okuldan Kopyala Değerleri'!G21</f>
        <v>0</v>
      </c>
      <c r="Z18" s="120">
        <f>'E Okuldan Kopyala Değerleri'!G22</f>
        <v>0</v>
      </c>
      <c r="AA18" s="120">
        <f>'E Okuldan Kopyala Değerleri'!G23</f>
        <v>0</v>
      </c>
      <c r="AB18" s="120">
        <f>'E Okuldan Kopyala Değerleri'!G24</f>
        <v>0</v>
      </c>
      <c r="AC18" s="120">
        <f>'E Okuldan Kopyala Değerleri'!G25</f>
        <v>0</v>
      </c>
      <c r="AD18" s="125">
        <f>'E Okuldan Kopyala Değerleri'!G26</f>
        <v>0</v>
      </c>
      <c r="AE18" s="2"/>
    </row>
    <row r="19" spans="1:66" ht="13.8" thickBot="1">
      <c r="A19" s="73"/>
      <c r="B19" s="74"/>
      <c r="C19" s="74"/>
      <c r="D19" s="150"/>
      <c r="E19" s="15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6"/>
      <c r="AE19" s="2"/>
    </row>
    <row r="20" spans="1:66" ht="22.5" hidden="1" customHeight="1">
      <c r="A20" s="3"/>
      <c r="B20" s="3"/>
      <c r="C20" s="3"/>
      <c r="D20" s="22"/>
      <c r="E20" s="22"/>
      <c r="F20" s="56" t="str">
        <f>IF($F$18&gt;0,'Ders İçi  2'!$F$18,IF($F$18=0," "))</f>
        <v xml:space="preserve"> </v>
      </c>
      <c r="G20" s="56" t="str">
        <f>IF($G$18&gt;0,'Ders İçi  2'!$G$18,IF($G$18=0," "))</f>
        <v xml:space="preserve"> </v>
      </c>
      <c r="H20" s="56" t="str">
        <f>IF($H$18&gt;0,'Ders İçi  2'!$H$18,IF($H$18=0," "))</f>
        <v xml:space="preserve"> </v>
      </c>
      <c r="I20" s="56" t="str">
        <f>IF($I$18&gt;0,'Ders İçi  2'!$I$18,IF($I$18=0," "))</f>
        <v xml:space="preserve"> </v>
      </c>
      <c r="J20" s="56" t="str">
        <f>IF($J$18&gt;0,'Ders İçi  2'!$J$18,IF($J$18=0," "))</f>
        <v xml:space="preserve"> </v>
      </c>
      <c r="K20" s="56" t="str">
        <f>IF($K$18&gt;0,'Ders İçi  2'!$K$18,IF($K$18=0," "))</f>
        <v xml:space="preserve"> </v>
      </c>
      <c r="L20" s="56" t="str">
        <f>IF($L$18&gt;0,'Ders İçi  2'!$L$18,IF($L$18=0," "))</f>
        <v xml:space="preserve"> </v>
      </c>
      <c r="M20" s="56" t="str">
        <f>IF($M$18&gt;0,'Ders İçi  2'!$M$18,IF($M$18=0," "))</f>
        <v xml:space="preserve"> </v>
      </c>
      <c r="N20" s="56" t="str">
        <f>IF($N$18&gt;0,'Ders İçi  2'!$N$18,IF($N$18=0," "))</f>
        <v xml:space="preserve"> </v>
      </c>
      <c r="O20" s="56" t="str">
        <f>IF($O$18&gt;0,'Ders İçi  2'!$O$18,IF($O$18=0," "))</f>
        <v xml:space="preserve"> </v>
      </c>
      <c r="P20" s="56" t="str">
        <f>IF($P$18&gt;0,'Ders İçi  2'!$P$18,IF($P$18=0," "))</f>
        <v xml:space="preserve"> </v>
      </c>
      <c r="Q20" s="56" t="str">
        <f>IF($Q$18&gt;0,'Ders İçi  2'!$Q$18,IF($Q$18=0," "))</f>
        <v xml:space="preserve"> </v>
      </c>
      <c r="R20" s="56" t="str">
        <f>IF($R$18&gt;0,'Ders İçi  2'!$R$18,IF($R$18=0," "))</f>
        <v xml:space="preserve"> </v>
      </c>
      <c r="S20" s="56" t="str">
        <f>IF($S$18&gt;0,'Ders İçi  2'!$S$18,IF($S$18=0," "))</f>
        <v xml:space="preserve"> </v>
      </c>
      <c r="T20" s="56" t="str">
        <f>IF($T$18&gt;0,'Ders İçi  2'!$T$18,IF($T$18=0," "))</f>
        <v xml:space="preserve"> </v>
      </c>
      <c r="U20" s="56" t="str">
        <f>IF($U$18&gt;0,'Ders İçi  2'!$U$18,IF($U$18=0," "))</f>
        <v xml:space="preserve"> </v>
      </c>
      <c r="V20" s="56" t="str">
        <f>IF($V$18&gt;0,'Ders İçi  2'!$V$18,IF($V$18=0," "))</f>
        <v xml:space="preserve"> </v>
      </c>
      <c r="W20" s="56" t="str">
        <f>IF($W$18&gt;0,'Ders İçi  2'!$W$18,IF($W$18=0," "))</f>
        <v xml:space="preserve"> </v>
      </c>
      <c r="X20" s="56" t="str">
        <f>IF($X$18&gt;0,'Ders İçi  2'!$X$18,IF($X$18=0," "))</f>
        <v xml:space="preserve"> </v>
      </c>
      <c r="Y20" s="56" t="str">
        <f>IF($Y$18&gt;0,'Ders İçi  2'!$Y$18,IF($Y$18=0," "))</f>
        <v xml:space="preserve"> </v>
      </c>
      <c r="Z20" s="56" t="str">
        <f>IF($Z$18&gt;0,'Ders İçi  2'!$Z$18,IF($Z$18=0," "))</f>
        <v xml:space="preserve"> </v>
      </c>
      <c r="AA20" s="56" t="str">
        <f>IF($AA$18&gt;0,'Ders İçi  2'!$AA$18,IF($AA$18=0," "))</f>
        <v xml:space="preserve"> </v>
      </c>
      <c r="AB20" s="56" t="str">
        <f>IF($AB$18&gt;0,'Ders İçi  2'!$AB$18,IF($AC$18=0," "))</f>
        <v xml:space="preserve"> </v>
      </c>
      <c r="AC20" s="56" t="str">
        <f>IF($AC$18&gt;0,'Ders İçi  2'!$AC$18,IF($AC$18=0," "))</f>
        <v xml:space="preserve"> </v>
      </c>
      <c r="AD20" s="56" t="str">
        <f>IF($AD$18&gt;0,'Ders İçi  2'!$AD$18,IF($AD$18=0," "))</f>
        <v xml:space="preserve"> </v>
      </c>
    </row>
    <row r="21" spans="1:66">
      <c r="A21" s="3"/>
      <c r="B21" s="3"/>
      <c r="C21" s="3"/>
      <c r="D21" s="22"/>
      <c r="E21" s="22"/>
      <c r="F21" s="23"/>
      <c r="G21" s="23"/>
      <c r="H21" s="23"/>
      <c r="I21" s="23"/>
      <c r="J21" s="23"/>
      <c r="K21" s="23"/>
      <c r="L21" s="23"/>
      <c r="M21" s="22"/>
      <c r="N21" s="22"/>
      <c r="O21" s="22"/>
      <c r="P21" s="22"/>
      <c r="Q21" s="22"/>
      <c r="R21" s="22"/>
      <c r="S21" s="22"/>
      <c r="T21" s="3"/>
      <c r="U21" s="24"/>
      <c r="V21" s="25"/>
      <c r="W21" s="25"/>
      <c r="X21" s="25"/>
      <c r="Y21" s="25"/>
      <c r="Z21" s="25"/>
      <c r="AA21" s="25"/>
      <c r="AB21" s="25"/>
      <c r="AC21" s="25"/>
      <c r="AD21" s="3"/>
    </row>
    <row r="22" spans="1:66">
      <c r="A22" s="3"/>
      <c r="B22" s="26"/>
      <c r="C22" s="4"/>
      <c r="D22" s="22"/>
      <c r="E22" s="22"/>
      <c r="F22" s="23"/>
      <c r="G22" s="23"/>
      <c r="H22" s="23"/>
      <c r="I22" s="23"/>
      <c r="J22" s="23"/>
      <c r="K22" s="23"/>
      <c r="L22" s="23"/>
      <c r="M22" s="22"/>
      <c r="N22" s="22"/>
      <c r="O22" s="22"/>
      <c r="P22" s="22"/>
      <c r="Q22" s="22"/>
      <c r="R22" s="22"/>
      <c r="S22" s="22"/>
      <c r="T22" s="22"/>
      <c r="U22" s="24"/>
      <c r="V22" s="22"/>
      <c r="W22" s="22"/>
      <c r="X22" s="22"/>
      <c r="Y22" s="22"/>
      <c r="Z22" s="22"/>
      <c r="AA22" s="22"/>
      <c r="AB22" s="22"/>
      <c r="AC22" s="22"/>
      <c r="AD22" s="25"/>
    </row>
    <row r="23" spans="1:66">
      <c r="A23" s="3"/>
      <c r="B23" s="4"/>
      <c r="C23" s="4"/>
      <c r="D23" s="22"/>
      <c r="E23" s="22"/>
      <c r="F23" s="23"/>
      <c r="G23" s="23"/>
      <c r="H23" s="23"/>
      <c r="I23" s="23"/>
      <c r="J23" s="23"/>
      <c r="K23" s="23"/>
      <c r="L23" s="23"/>
      <c r="M23" s="22"/>
      <c r="N23" s="22"/>
      <c r="O23" s="22"/>
      <c r="P23" s="22"/>
      <c r="Q23" s="22"/>
      <c r="R23" s="22"/>
      <c r="S23" s="22"/>
      <c r="T23" s="22"/>
      <c r="U23" s="24"/>
      <c r="V23" s="22"/>
      <c r="W23" s="22"/>
      <c r="X23" s="22"/>
      <c r="Y23" s="22"/>
      <c r="Z23" s="22"/>
      <c r="AA23" s="22"/>
      <c r="AB23" s="22"/>
      <c r="AC23" s="22"/>
      <c r="AD23" s="22"/>
    </row>
    <row r="24" spans="1:66" ht="15.6">
      <c r="A24" s="116"/>
      <c r="B24" s="189" t="str">
        <f>'E Okuldan Kopyala Değerleri'!N14</f>
        <v>Mahmut KIZILOT</v>
      </c>
      <c r="C24" s="189"/>
      <c r="D24" s="189"/>
      <c r="E24" s="189"/>
      <c r="F24" s="190"/>
      <c r="G24" s="190"/>
      <c r="H24" s="190"/>
      <c r="I24" s="190"/>
      <c r="J24" s="190"/>
      <c r="K24" s="190"/>
      <c r="L24" s="190"/>
      <c r="M24" s="191" t="str">
        <f>'E Okuldan Kopyala Değerleri'!N19</f>
        <v>Okul Müdürü Adı Soyadı-Hafizoglu.Net</v>
      </c>
      <c r="N24" s="191"/>
      <c r="O24" s="191"/>
      <c r="P24" s="191"/>
      <c r="Q24" s="191"/>
      <c r="R24" s="191"/>
      <c r="S24" s="191"/>
      <c r="T24" s="191"/>
      <c r="U24" s="191"/>
      <c r="V24" s="191"/>
      <c r="W24" s="15"/>
      <c r="X24" s="15"/>
      <c r="Y24" s="15"/>
      <c r="Z24" s="15"/>
      <c r="AA24" s="15"/>
      <c r="AB24" s="15"/>
      <c r="AC24" s="15"/>
      <c r="AD24" s="15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</row>
    <row r="25" spans="1:66" ht="15.6">
      <c r="A25" s="116"/>
      <c r="B25" s="192" t="str">
        <f>'E Okuldan Kopyala Değerleri'!N15</f>
        <v>Ders Öğretmeni</v>
      </c>
      <c r="C25" s="192"/>
      <c r="D25" s="192"/>
      <c r="E25" s="192"/>
      <c r="F25" s="190"/>
      <c r="G25" s="190"/>
      <c r="H25" s="190"/>
      <c r="I25" s="190"/>
      <c r="J25" s="190"/>
      <c r="K25" s="190"/>
      <c r="L25" s="190"/>
      <c r="M25" s="193" t="str">
        <f>'E Okuldan Kopyala Değerleri'!N20</f>
        <v>Okul Müdürü</v>
      </c>
      <c r="N25" s="193"/>
      <c r="O25" s="193"/>
      <c r="P25" s="193"/>
      <c r="Q25" s="193"/>
      <c r="R25" s="193"/>
      <c r="S25" s="193"/>
      <c r="T25" s="193"/>
      <c r="U25" s="193"/>
      <c r="V25" s="193"/>
      <c r="W25" s="15"/>
      <c r="X25" s="15"/>
      <c r="Y25" s="15"/>
      <c r="Z25" s="15"/>
      <c r="AA25" s="15"/>
      <c r="AB25" s="15"/>
      <c r="AC25" s="15"/>
      <c r="AD25" s="15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</row>
    <row r="26" spans="1:66">
      <c r="A26" s="3"/>
      <c r="B26" s="4"/>
      <c r="C26" s="4"/>
      <c r="D26" s="22"/>
      <c r="E26" s="22"/>
      <c r="F26" s="23"/>
      <c r="G26" s="27"/>
      <c r="H26" s="23"/>
      <c r="I26" s="23"/>
      <c r="J26" s="23"/>
      <c r="K26" s="23"/>
      <c r="L26" s="23"/>
      <c r="M26" s="22"/>
      <c r="N26" s="22"/>
      <c r="O26" s="22"/>
      <c r="P26" s="22"/>
      <c r="Q26" s="22"/>
      <c r="R26" s="22"/>
      <c r="S26" s="22"/>
      <c r="T26" s="22"/>
      <c r="U26" s="24"/>
      <c r="V26" s="22"/>
      <c r="W26" s="22"/>
      <c r="X26" s="22"/>
      <c r="Y26" s="22"/>
      <c r="Z26" s="22"/>
      <c r="AA26" s="22"/>
      <c r="AB26" s="22"/>
      <c r="AC26" s="22"/>
      <c r="AD26" s="22"/>
    </row>
    <row r="27" spans="1:6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</sheetData>
  <mergeCells count="47">
    <mergeCell ref="F4:AD4"/>
    <mergeCell ref="A1:AD1"/>
    <mergeCell ref="B3:C3"/>
    <mergeCell ref="F3:H3"/>
    <mergeCell ref="I3:T3"/>
    <mergeCell ref="A6:D6"/>
    <mergeCell ref="B14:E14"/>
    <mergeCell ref="B15:E15"/>
    <mergeCell ref="B16:E16"/>
    <mergeCell ref="B17:E17"/>
    <mergeCell ref="A7:E7"/>
    <mergeCell ref="AC18:AC19"/>
    <mergeCell ref="AD18:AD19"/>
    <mergeCell ref="B24:E24"/>
    <mergeCell ref="B25:E25"/>
    <mergeCell ref="S18:S19"/>
    <mergeCell ref="T18:T19"/>
    <mergeCell ref="AB18:AB19"/>
    <mergeCell ref="U18:U19"/>
    <mergeCell ref="V18:V19"/>
    <mergeCell ref="R18:R19"/>
    <mergeCell ref="X18:X19"/>
    <mergeCell ref="M18:M19"/>
    <mergeCell ref="Y18:Y19"/>
    <mergeCell ref="Z18:Z19"/>
    <mergeCell ref="AA18:AA19"/>
    <mergeCell ref="J18:J19"/>
    <mergeCell ref="K18:K19"/>
    <mergeCell ref="L18:L19"/>
    <mergeCell ref="W18:W19"/>
    <mergeCell ref="P18:P19"/>
    <mergeCell ref="Q18:Q19"/>
    <mergeCell ref="N18:N19"/>
    <mergeCell ref="O18:O19"/>
    <mergeCell ref="B8:E8"/>
    <mergeCell ref="B10:E10"/>
    <mergeCell ref="B11:E11"/>
    <mergeCell ref="G18:G19"/>
    <mergeCell ref="D18:E19"/>
    <mergeCell ref="F18:F19"/>
    <mergeCell ref="B12:E12"/>
    <mergeCell ref="B13:E13"/>
    <mergeCell ref="M24:V24"/>
    <mergeCell ref="M25:V25"/>
    <mergeCell ref="H18:H19"/>
    <mergeCell ref="I18:I19"/>
    <mergeCell ref="B9:E9"/>
  </mergeCells>
  <pageMargins left="0.35433070866141736" right="0.35433070866141736" top="0.39370078740157483" bottom="0.39370078740157483" header="0" footer="0"/>
  <pageSetup paperSize="9" scale="80" orientation="portrait" blackAndWhite="1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17</vt:i4>
      </vt:variant>
      <vt:variant>
        <vt:lpstr>Adlandırılmış Aralıklar</vt:lpstr>
      </vt:variant>
      <vt:variant>
        <vt:i4>2</vt:i4>
      </vt:variant>
    </vt:vector>
  </HeadingPairs>
  <TitlesOfParts>
    <vt:vector size="19" baseType="lpstr">
      <vt:lpstr>Sayfa1</vt:lpstr>
      <vt:lpstr>E Okuldan Kopyala Değerleri</vt:lpstr>
      <vt:lpstr>Proje 1</vt:lpstr>
      <vt:lpstr>Sayfa3</vt:lpstr>
      <vt:lpstr>Proje 2</vt:lpstr>
      <vt:lpstr>Sayfa4</vt:lpstr>
      <vt:lpstr>Ders İçi 1</vt:lpstr>
      <vt:lpstr>Sayfa5</vt:lpstr>
      <vt:lpstr>Ders İçi  2</vt:lpstr>
      <vt:lpstr>Performns 1</vt:lpstr>
      <vt:lpstr>Sayfa6</vt:lpstr>
      <vt:lpstr>Ders İçi  3</vt:lpstr>
      <vt:lpstr>Sayfa7</vt:lpstr>
      <vt:lpstr>Ders İçi  4</vt:lpstr>
      <vt:lpstr>Sayfa8</vt:lpstr>
      <vt:lpstr>Ders İçi  5</vt:lpstr>
      <vt:lpstr>Sayfa9</vt:lpstr>
      <vt:lpstr>'Ders İçi  2'!Yazdırma_Alanı</vt:lpstr>
      <vt:lpstr>'Ders İçi 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http://www.hafizoglu.net/</dc:creator>
  <dc:description>http://www.hafizoglu.net/</dc:description>
  <cp:lastModifiedBy>M&amp;M&amp;M</cp:lastModifiedBy>
  <cp:lastPrinted>2019-01-13T10:48:37Z</cp:lastPrinted>
  <dcterms:created xsi:type="dcterms:W3CDTF">2007-11-24T12:38:48Z</dcterms:created>
  <dcterms:modified xsi:type="dcterms:W3CDTF">2019-01-13T10:49:41Z</dcterms:modified>
</cp:coreProperties>
</file>